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83A6" lockStructure="1" lockWindows="1"/>
  <bookViews>
    <workbookView xWindow="0" yWindow="120" windowWidth="19440" windowHeight="8715"/>
  </bookViews>
  <sheets>
    <sheet name="PAAAS 2022 CENTRAL" sheetId="1" r:id="rId1"/>
    <sheet name="MONTO X CAPÍTULO CENTRAL" sheetId="10" r:id="rId2"/>
    <sheet name="MONTO X PARTIDA CENTRAL" sheetId="11" r:id="rId3"/>
    <sheet name="PAAAS 2022 ORGANISMOS" sheetId="5" r:id="rId4"/>
    <sheet name="MONTO X CAPÍTULO ORGANISMOS" sheetId="12" r:id="rId5"/>
    <sheet name="MONTO X PARTIDA ORGANISMOS" sheetId="13" r:id="rId6"/>
  </sheets>
  <definedNames>
    <definedName name="_xlnm.Print_Area" localSheetId="5">'MONTO X PARTIDA ORGANISMOS'!#REF!</definedName>
    <definedName name="_xlnm.Print_Area" localSheetId="0">'PAAAS 2022 CENTRAL'!$B$1:$U$182</definedName>
    <definedName name="_xlnm.Print_Area" localSheetId="3">'PAAAS 2022 ORGANISMOS'!$B$1:$AM$182</definedName>
    <definedName name="_xlnm.Print_Titles" localSheetId="2">'MONTO X PARTIDA CENTRAL'!#REF!</definedName>
    <definedName name="_xlnm.Print_Titles" localSheetId="5">'MONTO X PARTIDA ORGANISMOS'!$3:$5</definedName>
    <definedName name="_xlnm.Print_Titles" localSheetId="0">'PAAAS 2022 CENTRAL'!$3:$5</definedName>
    <definedName name="_xlnm.Print_Titles" localSheetId="3">'PAAAS 2022 ORGANISMOS'!$4:$5</definedName>
  </definedNames>
  <calcPr calcId="145621"/>
</workbook>
</file>

<file path=xl/calcChain.xml><?xml version="1.0" encoding="utf-8"?>
<calcChain xmlns="http://schemas.openxmlformats.org/spreadsheetml/2006/main">
  <c r="U9" i="1" l="1"/>
  <c r="U10" i="1"/>
  <c r="U20" i="1"/>
  <c r="U21" i="1"/>
  <c r="U22" i="1"/>
  <c r="U23" i="1"/>
  <c r="U24" i="1"/>
  <c r="U25" i="1"/>
  <c r="U26" i="1"/>
  <c r="U27" i="1"/>
  <c r="U28" i="1"/>
  <c r="U35" i="1"/>
  <c r="U39" i="1"/>
  <c r="U43" i="1"/>
  <c r="U48" i="1"/>
  <c r="U50" i="1"/>
  <c r="U54" i="1"/>
  <c r="U55" i="1"/>
  <c r="U56" i="1"/>
  <c r="U62" i="1"/>
  <c r="U65" i="1"/>
  <c r="U67" i="1"/>
  <c r="U76" i="1"/>
  <c r="U77" i="1"/>
  <c r="U78" i="1"/>
  <c r="U81" i="1"/>
  <c r="U83" i="1"/>
  <c r="U85" i="1"/>
  <c r="U88" i="1"/>
  <c r="U91" i="1"/>
  <c r="O182" i="1" l="1"/>
  <c r="F79" i="1" l="1"/>
  <c r="F13" i="1"/>
  <c r="F7" i="1"/>
  <c r="T110" i="1" l="1"/>
  <c r="K94" i="1" l="1"/>
  <c r="H182" i="1" l="1"/>
  <c r="AD182" i="5" l="1"/>
  <c r="Y6" i="5" l="1"/>
  <c r="L182" i="5" l="1"/>
  <c r="K182" i="5"/>
  <c r="J182" i="5"/>
  <c r="I182" i="5"/>
  <c r="H182" i="5"/>
  <c r="G182" i="5"/>
  <c r="F182" i="5"/>
  <c r="K182" i="1"/>
  <c r="J182" i="1"/>
  <c r="I182" i="1"/>
  <c r="G182" i="1"/>
  <c r="AK12" i="12" l="1"/>
  <c r="AJ12" i="12"/>
  <c r="AI12" i="12"/>
  <c r="AH12" i="12"/>
  <c r="AF12" i="12"/>
  <c r="AE12" i="12"/>
  <c r="AD12" i="12"/>
  <c r="AC12" i="12"/>
  <c r="AB12" i="12"/>
  <c r="AA12" i="12"/>
  <c r="Z12" i="12"/>
  <c r="Y12" i="12"/>
  <c r="X12" i="12"/>
  <c r="V12" i="12"/>
  <c r="U12" i="12"/>
  <c r="T12" i="12"/>
  <c r="S12" i="12"/>
  <c r="R12" i="12"/>
  <c r="Q12" i="12"/>
  <c r="P12" i="12"/>
  <c r="O12" i="12"/>
  <c r="N12" i="12"/>
  <c r="M12" i="12"/>
  <c r="K12" i="12"/>
  <c r="J12" i="12"/>
  <c r="I12" i="12"/>
  <c r="H12" i="12"/>
  <c r="G12" i="12"/>
  <c r="F12" i="12"/>
  <c r="E12" i="12"/>
  <c r="AG12" i="12"/>
  <c r="L12" i="12"/>
  <c r="W12" i="12" l="1"/>
  <c r="U181" i="1" l="1"/>
  <c r="E185" i="11" s="1"/>
  <c r="U180" i="1"/>
  <c r="E184" i="11" s="1"/>
  <c r="U179" i="1"/>
  <c r="E183" i="11" s="1"/>
  <c r="U178" i="1"/>
  <c r="E182" i="11" s="1"/>
  <c r="U177" i="1"/>
  <c r="E181" i="11" s="1"/>
  <c r="U176" i="1"/>
  <c r="E180" i="11" s="1"/>
  <c r="U175" i="1"/>
  <c r="E179" i="11" s="1"/>
  <c r="U174" i="1"/>
  <c r="E178" i="11" s="1"/>
  <c r="U173" i="1"/>
  <c r="E177" i="11" s="1"/>
  <c r="U172" i="1"/>
  <c r="E176" i="11" s="1"/>
  <c r="U171" i="1"/>
  <c r="E175" i="11" s="1"/>
  <c r="U170" i="1"/>
  <c r="E174" i="11" s="1"/>
  <c r="U169" i="1"/>
  <c r="E173" i="11" s="1"/>
  <c r="U168" i="1"/>
  <c r="E172" i="11" s="1"/>
  <c r="U167" i="1"/>
  <c r="E171" i="11" s="1"/>
  <c r="U166" i="1"/>
  <c r="E170" i="11" s="1"/>
  <c r="U165" i="1"/>
  <c r="E169" i="11" s="1"/>
  <c r="U164" i="1"/>
  <c r="E168" i="11" s="1"/>
  <c r="U163" i="1"/>
  <c r="E167" i="11" s="1"/>
  <c r="U162" i="1"/>
  <c r="E166" i="11" s="1"/>
  <c r="U161" i="1"/>
  <c r="E165" i="11" s="1"/>
  <c r="U160" i="1"/>
  <c r="E164" i="11" s="1"/>
  <c r="U159" i="1"/>
  <c r="E163" i="11" s="1"/>
  <c r="U158" i="1"/>
  <c r="E162" i="11" s="1"/>
  <c r="U157" i="1"/>
  <c r="E161" i="11" s="1"/>
  <c r="U156" i="1"/>
  <c r="E160" i="11" s="1"/>
  <c r="U155" i="1"/>
  <c r="E159" i="11" s="1"/>
  <c r="U154" i="1"/>
  <c r="E158" i="11" s="1"/>
  <c r="U153" i="1"/>
  <c r="E157" i="11" s="1"/>
  <c r="U152" i="1"/>
  <c r="E156" i="11" s="1"/>
  <c r="U151" i="1"/>
  <c r="U150" i="1"/>
  <c r="U149" i="1"/>
  <c r="E151" i="11" s="1"/>
  <c r="U148" i="1"/>
  <c r="E150" i="11" s="1"/>
  <c r="U147" i="1"/>
  <c r="E149" i="11" s="1"/>
  <c r="U146" i="1"/>
  <c r="E148" i="11" s="1"/>
  <c r="U145" i="1"/>
  <c r="E147" i="11" s="1"/>
  <c r="U144" i="1"/>
  <c r="E146" i="11" s="1"/>
  <c r="U143" i="1"/>
  <c r="E145" i="11" s="1"/>
  <c r="U142" i="1"/>
  <c r="E144" i="11" s="1"/>
  <c r="U141" i="1"/>
  <c r="E143" i="11" s="1"/>
  <c r="U140" i="1"/>
  <c r="E142" i="11" s="1"/>
  <c r="U139" i="1"/>
  <c r="E141" i="11" s="1"/>
  <c r="U138" i="1"/>
  <c r="E140" i="11" s="1"/>
  <c r="U137" i="1"/>
  <c r="E139" i="11" s="1"/>
  <c r="U135" i="1"/>
  <c r="E137" i="11" s="1"/>
  <c r="U134" i="1"/>
  <c r="E136" i="11" s="1"/>
  <c r="U133" i="1"/>
  <c r="E135" i="11" s="1"/>
  <c r="U132" i="1"/>
  <c r="E134" i="11" s="1"/>
  <c r="U131" i="1"/>
  <c r="E133" i="11" s="1"/>
  <c r="U128" i="1"/>
  <c r="E130" i="11" s="1"/>
  <c r="U127" i="1"/>
  <c r="E129" i="11" s="1"/>
  <c r="U125" i="1"/>
  <c r="E127" i="11" s="1"/>
  <c r="U124" i="1"/>
  <c r="E126" i="11" s="1"/>
  <c r="U123" i="1"/>
  <c r="E125" i="11" s="1"/>
  <c r="U122" i="1"/>
  <c r="E124" i="11" s="1"/>
  <c r="U121" i="1"/>
  <c r="E123" i="11" s="1"/>
  <c r="U120" i="1"/>
  <c r="E122" i="11" s="1"/>
  <c r="U119" i="1"/>
  <c r="E121" i="11" s="1"/>
  <c r="U118" i="1"/>
  <c r="E120" i="11" s="1"/>
  <c r="U117" i="1"/>
  <c r="E119" i="11" s="1"/>
  <c r="U116" i="1"/>
  <c r="E118" i="11" s="1"/>
  <c r="U115" i="1"/>
  <c r="E117" i="11" s="1"/>
  <c r="U114" i="1"/>
  <c r="E116" i="11" s="1"/>
  <c r="U113" i="1"/>
  <c r="E115" i="11" s="1"/>
  <c r="U111" i="1"/>
  <c r="E113" i="11" s="1"/>
  <c r="U110" i="1"/>
  <c r="E112" i="11" s="1"/>
  <c r="U109" i="1"/>
  <c r="E111" i="11" s="1"/>
  <c r="U107" i="1"/>
  <c r="E109" i="11" s="1"/>
  <c r="U105" i="1"/>
  <c r="E107" i="11" s="1"/>
  <c r="U104" i="1"/>
  <c r="E106" i="11" s="1"/>
  <c r="U102" i="1"/>
  <c r="E104" i="11" s="1"/>
  <c r="U101" i="1"/>
  <c r="E103" i="11" s="1"/>
  <c r="U100" i="1"/>
  <c r="E102" i="11" s="1"/>
  <c r="U99" i="1"/>
  <c r="E101" i="11" s="1"/>
  <c r="U98" i="1"/>
  <c r="E100" i="11" s="1"/>
  <c r="U96" i="1"/>
  <c r="E98" i="11" s="1"/>
  <c r="U95" i="1"/>
  <c r="E97" i="11" s="1"/>
  <c r="U94" i="1"/>
  <c r="E96" i="11" s="1"/>
  <c r="U93" i="1"/>
  <c r="E95" i="11" s="1"/>
  <c r="E93" i="11"/>
  <c r="U90" i="1"/>
  <c r="E92" i="11" s="1"/>
  <c r="U89" i="1"/>
  <c r="E91" i="11" s="1"/>
  <c r="E90" i="11"/>
  <c r="U87" i="1"/>
  <c r="E89" i="11" s="1"/>
  <c r="U86" i="1"/>
  <c r="E88" i="11" s="1"/>
  <c r="E87" i="11"/>
  <c r="E85" i="11"/>
  <c r="U82" i="1"/>
  <c r="E84" i="11" s="1"/>
  <c r="E83" i="11"/>
  <c r="U80" i="1"/>
  <c r="E82" i="11" s="1"/>
  <c r="U79" i="1"/>
  <c r="E81" i="11" s="1"/>
  <c r="E80" i="11"/>
  <c r="E79" i="11"/>
  <c r="E78" i="11"/>
  <c r="U69" i="1"/>
  <c r="E71" i="11" s="1"/>
  <c r="E68" i="11"/>
  <c r="U66" i="1"/>
  <c r="E67" i="11" s="1"/>
  <c r="E66" i="11"/>
  <c r="U64" i="1"/>
  <c r="E65" i="11" s="1"/>
  <c r="E63" i="11"/>
  <c r="U61" i="1"/>
  <c r="E62" i="11" s="1"/>
  <c r="U60" i="1"/>
  <c r="E61" i="11" s="1"/>
  <c r="U59" i="1"/>
  <c r="E60" i="11" s="1"/>
  <c r="U58" i="1"/>
  <c r="E59" i="11" s="1"/>
  <c r="U57" i="1"/>
  <c r="E58" i="11" s="1"/>
  <c r="E57" i="11"/>
  <c r="E56" i="11"/>
  <c r="E55" i="11"/>
  <c r="U53" i="1"/>
  <c r="E54" i="11" s="1"/>
  <c r="U52" i="1"/>
  <c r="E53" i="11" s="1"/>
  <c r="E51" i="11"/>
  <c r="U49" i="1"/>
  <c r="E50" i="11" s="1"/>
  <c r="E49" i="11"/>
  <c r="U45" i="1"/>
  <c r="E46" i="11" s="1"/>
  <c r="U44" i="1"/>
  <c r="E45" i="11" s="1"/>
  <c r="E44" i="11"/>
  <c r="U42" i="1"/>
  <c r="E43" i="11" s="1"/>
  <c r="U41" i="1"/>
  <c r="E42" i="11" s="1"/>
  <c r="U40" i="1"/>
  <c r="E41" i="11" s="1"/>
  <c r="E40" i="11"/>
  <c r="U38" i="1"/>
  <c r="E39" i="11" s="1"/>
  <c r="U37" i="1"/>
  <c r="E38" i="11" s="1"/>
  <c r="U36" i="1"/>
  <c r="E37" i="11" s="1"/>
  <c r="E36" i="11"/>
  <c r="U33" i="1"/>
  <c r="E34" i="11" s="1"/>
  <c r="U32" i="1"/>
  <c r="E33" i="11" s="1"/>
  <c r="U31" i="1"/>
  <c r="E32" i="11" s="1"/>
  <c r="U30" i="1"/>
  <c r="E31" i="11" s="1"/>
  <c r="U29" i="1"/>
  <c r="E30" i="11" s="1"/>
  <c r="E29" i="11"/>
  <c r="E28" i="11"/>
  <c r="E27" i="11"/>
  <c r="E26" i="11"/>
  <c r="E25" i="11"/>
  <c r="E24" i="11"/>
  <c r="E23" i="11"/>
  <c r="E22" i="11"/>
  <c r="E21" i="11"/>
  <c r="U19" i="1"/>
  <c r="E20" i="11" s="1"/>
  <c r="U18" i="1"/>
  <c r="E19" i="11" s="1"/>
  <c r="U17" i="1"/>
  <c r="E18" i="11" s="1"/>
  <c r="U15" i="1"/>
  <c r="E16" i="11" s="1"/>
  <c r="U14" i="1"/>
  <c r="E15" i="11" s="1"/>
  <c r="E11" i="11"/>
  <c r="E10" i="11"/>
  <c r="U8" i="1"/>
  <c r="E9" i="11" s="1"/>
  <c r="U6" i="1"/>
  <c r="AM181" i="5"/>
  <c r="E185" i="13" s="1"/>
  <c r="AM180" i="5"/>
  <c r="E184" i="13" s="1"/>
  <c r="AM179" i="5"/>
  <c r="E183" i="13" s="1"/>
  <c r="AM178" i="5"/>
  <c r="E182" i="13" s="1"/>
  <c r="AM177" i="5"/>
  <c r="E181" i="13" s="1"/>
  <c r="AM176" i="5"/>
  <c r="E180" i="13" s="1"/>
  <c r="AM175" i="5"/>
  <c r="E179" i="13" s="1"/>
  <c r="AM174" i="5"/>
  <c r="E178" i="13" s="1"/>
  <c r="AM173" i="5"/>
  <c r="E177" i="13" s="1"/>
  <c r="AM172" i="5"/>
  <c r="E176" i="13" s="1"/>
  <c r="AM171" i="5"/>
  <c r="E175" i="13" s="1"/>
  <c r="AM170" i="5"/>
  <c r="E174" i="13" s="1"/>
  <c r="AM169" i="5"/>
  <c r="E173" i="13" s="1"/>
  <c r="AM168" i="5"/>
  <c r="E172" i="13" s="1"/>
  <c r="AM167" i="5"/>
  <c r="E171" i="13" s="1"/>
  <c r="AM166" i="5"/>
  <c r="E170" i="13" s="1"/>
  <c r="AM165" i="5"/>
  <c r="E169" i="13" s="1"/>
  <c r="AM164" i="5"/>
  <c r="E168" i="13" s="1"/>
  <c r="AM163" i="5"/>
  <c r="E167" i="13" s="1"/>
  <c r="AM162" i="5"/>
  <c r="E166" i="13" s="1"/>
  <c r="AM161" i="5"/>
  <c r="E165" i="13" s="1"/>
  <c r="AM160" i="5"/>
  <c r="E164" i="13" s="1"/>
  <c r="AM159" i="5"/>
  <c r="E163" i="13" s="1"/>
  <c r="AM158" i="5"/>
  <c r="E162" i="13" s="1"/>
  <c r="AM157" i="5"/>
  <c r="E161" i="13" s="1"/>
  <c r="AM156" i="5"/>
  <c r="E160" i="13" s="1"/>
  <c r="AM154" i="5"/>
  <c r="E158" i="13" s="1"/>
  <c r="AM153" i="5"/>
  <c r="E157" i="13" s="1"/>
  <c r="AM152" i="5"/>
  <c r="E156" i="13" s="1"/>
  <c r="AM150" i="5"/>
  <c r="AM149" i="5"/>
  <c r="E151" i="13" s="1"/>
  <c r="AM147" i="5"/>
  <c r="E149" i="13" s="1"/>
  <c r="AM146" i="5"/>
  <c r="E148" i="13" s="1"/>
  <c r="AM145" i="5"/>
  <c r="E147" i="13" s="1"/>
  <c r="AM144" i="5"/>
  <c r="E146" i="13" s="1"/>
  <c r="AM143" i="5"/>
  <c r="E145" i="13" s="1"/>
  <c r="AM141" i="5"/>
  <c r="E143" i="13" s="1"/>
  <c r="AM140" i="5"/>
  <c r="E142" i="13" s="1"/>
  <c r="AM139" i="5"/>
  <c r="E141" i="13" s="1"/>
  <c r="AM138" i="5"/>
  <c r="E140" i="13" s="1"/>
  <c r="AM137" i="5"/>
  <c r="E139" i="13" s="1"/>
  <c r="AM136" i="5"/>
  <c r="E138" i="13" s="1"/>
  <c r="AM135" i="5"/>
  <c r="E137" i="13" s="1"/>
  <c r="AM134" i="5"/>
  <c r="E136" i="13" s="1"/>
  <c r="AM133" i="5"/>
  <c r="E135" i="13" s="1"/>
  <c r="AM132" i="5"/>
  <c r="E134" i="13" s="1"/>
  <c r="AM131" i="5"/>
  <c r="E133" i="13" s="1"/>
  <c r="AM130" i="5"/>
  <c r="E132" i="13" s="1"/>
  <c r="AM129" i="5"/>
  <c r="E131" i="13" s="1"/>
  <c r="AM128" i="5"/>
  <c r="E130" i="13" s="1"/>
  <c r="AM127" i="5"/>
  <c r="E129" i="13" s="1"/>
  <c r="AM125" i="5"/>
  <c r="E127" i="13" s="1"/>
  <c r="AM124" i="5"/>
  <c r="E126" i="13" s="1"/>
  <c r="AM123" i="5"/>
  <c r="E125" i="13" s="1"/>
  <c r="AM122" i="5"/>
  <c r="E124" i="13" s="1"/>
  <c r="AM121" i="5"/>
  <c r="E123" i="13" s="1"/>
  <c r="AM120" i="5"/>
  <c r="E122" i="13" s="1"/>
  <c r="AM119" i="5"/>
  <c r="E121" i="13" s="1"/>
  <c r="AM118" i="5"/>
  <c r="E120" i="13" s="1"/>
  <c r="AM117" i="5"/>
  <c r="E119" i="13" s="1"/>
  <c r="AM114" i="5"/>
  <c r="E116" i="13" s="1"/>
  <c r="AM113" i="5"/>
  <c r="E115" i="13" s="1"/>
  <c r="AM111" i="5"/>
  <c r="E113" i="13" s="1"/>
  <c r="AM109" i="5"/>
  <c r="E111" i="13" s="1"/>
  <c r="AM108" i="5"/>
  <c r="E110" i="13" s="1"/>
  <c r="AM107" i="5"/>
  <c r="E109" i="13" s="1"/>
  <c r="AM106" i="5"/>
  <c r="E108" i="13" s="1"/>
  <c r="AM105" i="5"/>
  <c r="E107" i="13" s="1"/>
  <c r="AM104" i="5"/>
  <c r="E106" i="13" s="1"/>
  <c r="AM102" i="5"/>
  <c r="E104" i="13" s="1"/>
  <c r="AM101" i="5"/>
  <c r="E103" i="13" s="1"/>
  <c r="AM100" i="5"/>
  <c r="E102" i="13" s="1"/>
  <c r="AM98" i="5"/>
  <c r="E100" i="13" s="1"/>
  <c r="AM96" i="5"/>
  <c r="E98" i="13" s="1"/>
  <c r="AM95" i="5"/>
  <c r="E97" i="13" s="1"/>
  <c r="AM94" i="5"/>
  <c r="E96" i="13" s="1"/>
  <c r="AM93" i="5"/>
  <c r="E95" i="13" s="1"/>
  <c r="AM92" i="5"/>
  <c r="E94" i="13" s="1"/>
  <c r="AM91" i="5"/>
  <c r="E93" i="13" s="1"/>
  <c r="AM89" i="5"/>
  <c r="E91" i="13" s="1"/>
  <c r="AM88" i="5"/>
  <c r="E90" i="13" s="1"/>
  <c r="AM87" i="5"/>
  <c r="E89" i="13" s="1"/>
  <c r="AM86" i="5"/>
  <c r="E88" i="13" s="1"/>
  <c r="AM85" i="5"/>
  <c r="E87" i="13" s="1"/>
  <c r="AM83" i="5"/>
  <c r="E85" i="13" s="1"/>
  <c r="AM82" i="5"/>
  <c r="E84" i="13" s="1"/>
  <c r="AM81" i="5"/>
  <c r="E83" i="13" s="1"/>
  <c r="AM80" i="5"/>
  <c r="E82" i="13" s="1"/>
  <c r="AM78" i="5"/>
  <c r="E80" i="13" s="1"/>
  <c r="AM77" i="5"/>
  <c r="E79" i="13" s="1"/>
  <c r="AM76" i="5"/>
  <c r="E78" i="13" s="1"/>
  <c r="AM73" i="5"/>
  <c r="E75" i="13" s="1"/>
  <c r="AM72" i="5"/>
  <c r="E74" i="13" s="1"/>
  <c r="AM69" i="5"/>
  <c r="E71" i="13" s="1"/>
  <c r="AM67" i="5"/>
  <c r="E68" i="13" s="1"/>
  <c r="AM66" i="5"/>
  <c r="E67" i="13" s="1"/>
  <c r="AM65" i="5"/>
  <c r="E66" i="13" s="1"/>
  <c r="AM64" i="5"/>
  <c r="E65" i="13" s="1"/>
  <c r="AM62" i="5"/>
  <c r="E63" i="13" s="1"/>
  <c r="AM61" i="5"/>
  <c r="E62" i="13" s="1"/>
  <c r="AM60" i="5"/>
  <c r="E61" i="13" s="1"/>
  <c r="AM58" i="5"/>
  <c r="E59" i="13" s="1"/>
  <c r="AM57" i="5"/>
  <c r="E58" i="13" s="1"/>
  <c r="AM56" i="5"/>
  <c r="E57" i="13" s="1"/>
  <c r="AM55" i="5"/>
  <c r="E56" i="13" s="1"/>
  <c r="AM54" i="5"/>
  <c r="E55" i="13" s="1"/>
  <c r="AM53" i="5"/>
  <c r="E54" i="13" s="1"/>
  <c r="AM52" i="5"/>
  <c r="E53" i="13" s="1"/>
  <c r="AM51" i="5"/>
  <c r="E52" i="13" s="1"/>
  <c r="AM49" i="5"/>
  <c r="E50" i="13" s="1"/>
  <c r="AM48" i="5"/>
  <c r="E49" i="13" s="1"/>
  <c r="AM47" i="5"/>
  <c r="E48" i="13" s="1"/>
  <c r="AM45" i="5"/>
  <c r="E46" i="13" s="1"/>
  <c r="AM44" i="5"/>
  <c r="E45" i="13" s="1"/>
  <c r="AM43" i="5"/>
  <c r="E44" i="13" s="1"/>
  <c r="AM41" i="5"/>
  <c r="E42" i="13" s="1"/>
  <c r="AM39" i="5"/>
  <c r="E40" i="13" s="1"/>
  <c r="AM37" i="5"/>
  <c r="E38" i="13" s="1"/>
  <c r="AM36" i="5"/>
  <c r="E37" i="13" s="1"/>
  <c r="AM35" i="5"/>
  <c r="E36" i="13" s="1"/>
  <c r="AM33" i="5"/>
  <c r="E34" i="13" s="1"/>
  <c r="AM32" i="5"/>
  <c r="E33" i="13" s="1"/>
  <c r="AM31" i="5"/>
  <c r="E32" i="13" s="1"/>
  <c r="AM30" i="5"/>
  <c r="E31" i="13" s="1"/>
  <c r="AM29" i="5"/>
  <c r="E30" i="13" s="1"/>
  <c r="AM28" i="5"/>
  <c r="E29" i="13" s="1"/>
  <c r="AM27" i="5"/>
  <c r="E28" i="13" s="1"/>
  <c r="AM26" i="5"/>
  <c r="E27" i="13" s="1"/>
  <c r="AM25" i="5"/>
  <c r="E26" i="13" s="1"/>
  <c r="AM24" i="5"/>
  <c r="E25" i="13" s="1"/>
  <c r="AM23" i="5"/>
  <c r="E24" i="13" s="1"/>
  <c r="AM22" i="5"/>
  <c r="E23" i="13" s="1"/>
  <c r="AM21" i="5"/>
  <c r="E22" i="13" s="1"/>
  <c r="AM20" i="5"/>
  <c r="E21" i="13" s="1"/>
  <c r="AM19" i="5"/>
  <c r="E20" i="13" s="1"/>
  <c r="AM18" i="5"/>
  <c r="E19" i="13" s="1"/>
  <c r="AM17" i="5"/>
  <c r="E18" i="13" s="1"/>
  <c r="AM15" i="5"/>
  <c r="E16" i="13" s="1"/>
  <c r="AM14" i="5"/>
  <c r="E15" i="13" s="1"/>
  <c r="AM12" i="5"/>
  <c r="E13" i="13" s="1"/>
  <c r="AM10" i="5"/>
  <c r="E11" i="13" s="1"/>
  <c r="AM8" i="5"/>
  <c r="E9" i="13" s="1"/>
  <c r="AM6" i="5"/>
  <c r="D10" i="10" l="1"/>
  <c r="E153" i="11"/>
  <c r="E154" i="11" s="1"/>
  <c r="D7" i="10"/>
  <c r="E6" i="11"/>
  <c r="E7" i="11" s="1"/>
  <c r="D11" i="10"/>
  <c r="E155" i="11"/>
  <c r="E186" i="11" s="1"/>
  <c r="AL7" i="12"/>
  <c r="E6" i="13"/>
  <c r="E7" i="13" s="1"/>
  <c r="AL10" i="12"/>
  <c r="E153" i="13"/>
  <c r="E154" i="13" s="1"/>
  <c r="AL182" i="5"/>
  <c r="AK182" i="5" l="1"/>
  <c r="AJ182" i="5" l="1"/>
  <c r="AI182" i="5"/>
  <c r="AH182" i="5" l="1"/>
  <c r="AG182" i="5" l="1"/>
  <c r="AM151" i="5" l="1"/>
  <c r="AM155" i="5"/>
  <c r="E159" i="13" s="1"/>
  <c r="AM148" i="5"/>
  <c r="E150" i="13" s="1"/>
  <c r="AM142" i="5"/>
  <c r="E144" i="13" s="1"/>
  <c r="AM126" i="5"/>
  <c r="E128" i="13" s="1"/>
  <c r="AM116" i="5"/>
  <c r="E118" i="13" s="1"/>
  <c r="AM115" i="5"/>
  <c r="E117" i="13" s="1"/>
  <c r="AM112" i="5"/>
  <c r="E114" i="13" s="1"/>
  <c r="AM110" i="5"/>
  <c r="E112" i="13" s="1"/>
  <c r="AM103" i="5"/>
  <c r="E105" i="13" s="1"/>
  <c r="AM99" i="5"/>
  <c r="E101" i="13" s="1"/>
  <c r="AM97" i="5"/>
  <c r="E99" i="13" s="1"/>
  <c r="AM90" i="5"/>
  <c r="E92" i="13" s="1"/>
  <c r="AM84" i="5"/>
  <c r="E86" i="13" s="1"/>
  <c r="AM79" i="5"/>
  <c r="E81" i="13" s="1"/>
  <c r="AM75" i="5"/>
  <c r="E77" i="13" s="1"/>
  <c r="AM74" i="5"/>
  <c r="E76" i="13" s="1"/>
  <c r="AM71" i="5"/>
  <c r="E73" i="13" s="1"/>
  <c r="AM70" i="5"/>
  <c r="E72" i="13" s="1"/>
  <c r="AM68" i="5"/>
  <c r="AM63" i="5"/>
  <c r="E64" i="13" s="1"/>
  <c r="AM59" i="5"/>
  <c r="E60" i="13" s="1"/>
  <c r="AM50" i="5"/>
  <c r="E51" i="13" s="1"/>
  <c r="AM46" i="5"/>
  <c r="E47" i="13" s="1"/>
  <c r="AM42" i="5"/>
  <c r="E43" i="13" s="1"/>
  <c r="AM40" i="5"/>
  <c r="E41" i="13" s="1"/>
  <c r="AM38" i="5"/>
  <c r="E39" i="13" s="1"/>
  <c r="AM34" i="5"/>
  <c r="E35" i="13" s="1"/>
  <c r="AM16" i="5"/>
  <c r="E17" i="13" s="1"/>
  <c r="AM13" i="5"/>
  <c r="E14" i="13" s="1"/>
  <c r="AM11" i="5"/>
  <c r="E12" i="13" s="1"/>
  <c r="AM9" i="5"/>
  <c r="E10" i="13" s="1"/>
  <c r="AM7" i="5"/>
  <c r="AL9" i="12" l="1"/>
  <c r="E70" i="13"/>
  <c r="E152" i="13" s="1"/>
  <c r="AL8" i="12"/>
  <c r="E8" i="13"/>
  <c r="E69" i="13" s="1"/>
  <c r="AL11" i="12"/>
  <c r="E155" i="13"/>
  <c r="E186" i="13" s="1"/>
  <c r="AC182" i="5"/>
  <c r="AF182" i="5"/>
  <c r="AL12" i="12" l="1"/>
  <c r="E187" i="13"/>
  <c r="AM182" i="5"/>
  <c r="AE182" i="5" l="1"/>
  <c r="AB182" i="5" l="1"/>
  <c r="AA182" i="5" l="1"/>
  <c r="Z182" i="5" l="1"/>
  <c r="Y182" i="5" l="1"/>
  <c r="X182" i="5" l="1"/>
  <c r="W182" i="5" l="1"/>
  <c r="V182" i="5"/>
  <c r="U182" i="5" l="1"/>
  <c r="T182" i="5"/>
  <c r="S182" i="5" l="1"/>
  <c r="R182" i="5" l="1"/>
  <c r="Q182" i="5" l="1"/>
  <c r="T182" i="1" l="1"/>
  <c r="P182" i="5" l="1"/>
  <c r="O182" i="5" l="1"/>
  <c r="S182" i="1" l="1"/>
  <c r="R182" i="1" l="1"/>
  <c r="N182" i="5" l="1"/>
  <c r="M182" i="5" l="1"/>
  <c r="Q182" i="1" l="1"/>
  <c r="P182" i="1" l="1"/>
  <c r="N182" i="1" l="1"/>
  <c r="M182" i="1" l="1"/>
  <c r="L182" i="1" l="1"/>
  <c r="F182" i="1" l="1"/>
  <c r="U136" i="1" l="1"/>
  <c r="E138" i="11" s="1"/>
  <c r="U130" i="1"/>
  <c r="E132" i="11" s="1"/>
  <c r="U129" i="1"/>
  <c r="E131" i="11" s="1"/>
  <c r="U126" i="1"/>
  <c r="E128" i="11" s="1"/>
  <c r="U112" i="1"/>
  <c r="E114" i="11" s="1"/>
  <c r="U108" i="1"/>
  <c r="E110" i="11" s="1"/>
  <c r="U106" i="1"/>
  <c r="E108" i="11" s="1"/>
  <c r="U103" i="1"/>
  <c r="E105" i="11" s="1"/>
  <c r="U97" i="1"/>
  <c r="E99" i="11" s="1"/>
  <c r="U92" i="1"/>
  <c r="E94" i="11" s="1"/>
  <c r="U84" i="1"/>
  <c r="E86" i="11" s="1"/>
  <c r="U75" i="1"/>
  <c r="E77" i="11" s="1"/>
  <c r="U74" i="1"/>
  <c r="E76" i="11" s="1"/>
  <c r="U73" i="1"/>
  <c r="E75" i="11" s="1"/>
  <c r="U72" i="1"/>
  <c r="E74" i="11" s="1"/>
  <c r="U71" i="1"/>
  <c r="E73" i="11" s="1"/>
  <c r="U70" i="1"/>
  <c r="E72" i="11" s="1"/>
  <c r="U68" i="1"/>
  <c r="U63" i="1"/>
  <c r="E64" i="11" s="1"/>
  <c r="U51" i="1"/>
  <c r="E52" i="11" s="1"/>
  <c r="U47" i="1"/>
  <c r="E48" i="11" s="1"/>
  <c r="U46" i="1"/>
  <c r="E47" i="11" s="1"/>
  <c r="U34" i="1"/>
  <c r="E35" i="11" s="1"/>
  <c r="U16" i="1"/>
  <c r="E17" i="11" s="1"/>
  <c r="U13" i="1"/>
  <c r="E14" i="11" s="1"/>
  <c r="U12" i="1"/>
  <c r="E13" i="11" s="1"/>
  <c r="U11" i="1"/>
  <c r="E12" i="11" s="1"/>
  <c r="D9" i="10" l="1"/>
  <c r="E70" i="11"/>
  <c r="E152" i="11" s="1"/>
  <c r="U7" i="1"/>
  <c r="E8" i="11" s="1"/>
  <c r="E69" i="11" s="1"/>
  <c r="E182" i="1"/>
  <c r="E182" i="5"/>
  <c r="E187" i="11" l="1"/>
  <c r="U182" i="1"/>
  <c r="D8" i="10"/>
  <c r="D12" i="10" s="1"/>
</calcChain>
</file>

<file path=xl/sharedStrings.xml><?xml version="1.0" encoding="utf-8"?>
<sst xmlns="http://schemas.openxmlformats.org/spreadsheetml/2006/main" count="866" uniqueCount="258">
  <si>
    <t>CAPÍTULO DE GASTO</t>
  </si>
  <si>
    <t>PARTIDA PRESUPUESTAL</t>
  </si>
  <si>
    <t>CONCEPTO DE GASTO</t>
  </si>
  <si>
    <t>Materiales, útiles y equipos menores de oficina</t>
  </si>
  <si>
    <t>Papelería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</si>
  <si>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</si>
  <si>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</si>
  <si>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</si>
  <si>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</si>
  <si>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</si>
  <si>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</si>
  <si>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</si>
  <si>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</si>
  <si>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Alimentación en programas institucionales</t>
  </si>
  <si>
    <t>Productos alimenticios para animales</t>
  </si>
  <si>
    <t>Utensilios para el servicio de alimentación</t>
  </si>
  <si>
    <t>Productos alimenticios, agropecuarios y forestales adquiridos como materia prima</t>
  </si>
  <si>
    <t>Insumos textiles adquiridos como materia prima</t>
  </si>
  <si>
    <t>Productos de papel, carton e impresos adquiridos como materia prima</t>
  </si>
  <si>
    <t>Conbustibles, lubricantes, adictivos, carbon y sus derivados adquiridos como materia prima</t>
  </si>
  <si>
    <t>Productos quimicos, farmaceuticos y de laboratorio adquiridos como materia prima</t>
  </si>
  <si>
    <t>Productos metalicos y a base de minerales no metalicos adquiridos como materia prima</t>
  </si>
  <si>
    <t>Productos de cuerom piel, plastico y hule adquiridos como materia prima</t>
  </si>
  <si>
    <t>Mercancias adquiridas para su comercializacion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</si>
  <si>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</si>
  <si>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</si>
  <si>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</si>
  <si>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</si>
  <si>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</si>
  <si>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</si>
  <si>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</t>
  </si>
  <si>
    <t>Material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</si>
  <si>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</si>
  <si>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</si>
  <si>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</si>
  <si>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</si>
  <si>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</si>
  <si>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farmaceúticos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</si>
  <si>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</si>
  <si>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</si>
  <si>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</si>
  <si>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</si>
  <si>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</t>
  </si>
  <si>
    <t>Lubricantes y aditivos</t>
  </si>
  <si>
    <t>Carbón y sus derivados</t>
  </si>
  <si>
    <t>Vestuario</t>
  </si>
  <si>
    <t>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</si>
  <si>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</si>
  <si>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</si>
  <si>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</si>
  <si>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</si>
  <si>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</si>
  <si>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</si>
  <si>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</si>
  <si>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</si>
  <si>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</si>
  <si>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</si>
  <si>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</si>
  <si>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</si>
  <si>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</si>
  <si>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Llantas y cámaras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</si>
  <si>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</si>
  <si>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</si>
  <si>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</si>
  <si>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Energía eléctrica</t>
  </si>
  <si>
    <t>Gas</t>
  </si>
  <si>
    <t>Agua</t>
  </si>
  <si>
    <t>Telefonía tradicional</t>
  </si>
  <si>
    <t>Telefonía celular</t>
  </si>
  <si>
    <t>Servicios de telecomunicaciones y satelitales</t>
  </si>
  <si>
    <t>Servicios de acceso a internet, redes y procesamiento de información</t>
  </si>
  <si>
    <t>Servicio postal</t>
  </si>
  <si>
    <t>Servicio telegrafico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</si>
  <si>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</si>
  <si>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</si>
  <si>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</si>
  <si>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</si>
  <si>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</si>
  <si>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</si>
  <si>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</si>
  <si>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</si>
  <si>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</si>
  <si>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</si>
  <si>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</si>
  <si>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</si>
  <si>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</si>
  <si>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</si>
  <si>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investigacion cientifica y desarrollo</t>
  </si>
  <si>
    <t>Servicios de fotocopiado</t>
  </si>
  <si>
    <t>Servicios de apoyo administrativo</t>
  </si>
  <si>
    <t>Servicios de impresión de formatos oficiales</t>
  </si>
  <si>
    <t>Servicios de impresión y elaboración de material informativo</t>
  </si>
  <si>
    <t>Servicios de protección y seguridad</t>
  </si>
  <si>
    <t>Servicios de vigilancia</t>
  </si>
  <si>
    <t>Serrvicios profesionales, científicos y técnico integrales</t>
  </si>
  <si>
    <t>Servicios financieros y bancarios</t>
  </si>
  <si>
    <t>Servicios de cobranza, investigacion crediticia y similar</t>
  </si>
  <si>
    <t>Servicios de recaudacion, traslado y sonsultoria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</si>
  <si>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</si>
  <si>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</si>
  <si>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</si>
  <si>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</si>
  <si>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</si>
  <si>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</si>
  <si>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</si>
  <si>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</si>
  <si>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</si>
  <si>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</si>
  <si>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</si>
  <si>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</si>
  <si>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</si>
  <si>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</si>
  <si>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</si>
  <si>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</si>
  <si>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</si>
  <si>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</si>
  <si>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Espectáculos culturales</t>
  </si>
  <si>
    <t>Servicios de revelado de fotografia</t>
  </si>
  <si>
    <t>Servicio de la industria fílmica, del sonido y del video</t>
  </si>
  <si>
    <t>Servicio de creación y difusión de contenido exclusivamente a través de internet</t>
  </si>
  <si>
    <t>Otros servicios de información</t>
  </si>
  <si>
    <t>Pasajes aereos</t>
  </si>
  <si>
    <t>Pasajes terrestres</t>
  </si>
  <si>
    <t>Pasajes maritimos, lacustres y fluviales</t>
  </si>
  <si>
    <t>Autotransporte</t>
  </si>
  <si>
    <t>Viaticos dentro del estado</t>
  </si>
  <si>
    <t>Viaticos fuera del estado</t>
  </si>
  <si>
    <t>Viaticos en el extranjero</t>
  </si>
  <si>
    <t>Gastos de instalacion y traslado de menaje</t>
  </si>
  <si>
    <t>Servicios integrales de traslado y viaticos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</si>
  <si>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</si>
  <si>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</si>
  <si>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</si>
  <si>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</si>
  <si>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</si>
  <si>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representacion</t>
  </si>
  <si>
    <t>Gastos menores</t>
  </si>
  <si>
    <t>Servicios funerarios y de cementerios</t>
  </si>
  <si>
    <t>Impuestos y derechos</t>
  </si>
  <si>
    <t>Impuestos y derechos de importacion</t>
  </si>
  <si>
    <t>Sentencias y resoluciones judiciales</t>
  </si>
  <si>
    <t>Penas, multas, accesorios y actualizaciones</t>
  </si>
  <si>
    <t>Otros gastos por responzabilidades</t>
  </si>
  <si>
    <t>Utilidades</t>
  </si>
  <si>
    <t>Impuestos sobre nominas y otras que se deriven de una relacion laboral</t>
  </si>
  <si>
    <t>Otros servicios generales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</si>
  <si>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</si>
  <si>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</si>
  <si>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</si>
  <si>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</si>
  <si>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</si>
  <si>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</si>
  <si>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</si>
  <si>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</si>
  <si>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</si>
  <si>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</si>
  <si>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</si>
  <si>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</si>
  <si>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Automóviles y camiones de transporte de personas</t>
  </si>
  <si>
    <t>Camiones y tractocamiones de carga</t>
  </si>
  <si>
    <t>Carrocerías y remolques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</si>
  <si>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</si>
  <si>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</si>
  <si>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</si>
  <si>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</si>
  <si>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</si>
  <si>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</si>
  <si>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</si>
  <si>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</si>
  <si>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maquinas-herramienta</t>
  </si>
  <si>
    <t>Otros equipos</t>
  </si>
  <si>
    <t>Software</t>
  </si>
  <si>
    <t>Patentes</t>
  </si>
  <si>
    <t>Marcas</t>
  </si>
  <si>
    <t>Licencias informáticas e intelectuales</t>
  </si>
  <si>
    <t>Licencias industriales, comerciales y otras</t>
  </si>
  <si>
    <t>Otros activos intangibles</t>
  </si>
  <si>
    <t>Aportaciones para seguros</t>
  </si>
  <si>
    <t>Ayudas Sociales</t>
  </si>
  <si>
    <t>OFICINA DE LA GUBERNATURA</t>
  </si>
  <si>
    <t>CONSEJERÍA JURÍDICA</t>
  </si>
  <si>
    <t>SECRETARÍA DE ADMINISTRACIÓN</t>
  </si>
  <si>
    <t>SECRETARÍA DE DESARROLLO SUSTENTABLE</t>
  </si>
  <si>
    <t>SECRETARÍA DE DESARROLLO SOCIAL</t>
  </si>
  <si>
    <t>SECRETARÍA DE GOBIERNO</t>
  </si>
  <si>
    <t>INSTITUTO DEL DEPORTE Y CULTURA FÍSICA</t>
  </si>
  <si>
    <t>SECRETARÍA DE OBRAS PÚBLICAS</t>
  </si>
  <si>
    <t>SECRETARÍA DE MOVILIDAD Y TRANSPORTE</t>
  </si>
  <si>
    <t>SECRETARÍA DE SALUD</t>
  </si>
  <si>
    <t>UNIVERSIDAD TECNOLÓGICA DEL SUR</t>
  </si>
  <si>
    <t>UNIVERSIDAD TECNOLÓGICA EMILIANO ZAPATA</t>
  </si>
  <si>
    <t>SECRETARÍA DE DESARROLLO ECONÓMICO Y DEL TRABAJO</t>
  </si>
  <si>
    <t>SECRETARÍA DE LA CONTRALORÍA</t>
  </si>
  <si>
    <t>INSTITUTO DE CAPACITACIÓN PARA EL TRABAJO</t>
  </si>
  <si>
    <t>COMISIÓN ESTATAL DEL AGUA</t>
  </si>
  <si>
    <t>COMISIÓN ESTATAL DE RESERVAS TERRITORIALES</t>
  </si>
  <si>
    <t>SECRETARÍA DE EDUCACIÓN</t>
  </si>
  <si>
    <t>UNIVERSIDAD POLITÉCNICA DEL ESTADO DE MORELOS</t>
  </si>
  <si>
    <t>COLEGIO DE EDUCACIÓN PROFESIONAL TÉCNICA</t>
  </si>
  <si>
    <t>SECRETARÍA DE DESARROLLO AGROPECUARIO</t>
  </si>
  <si>
    <t>COORDINACIÓN ESTATAL DE PROTECCIÓN CIVIL</t>
  </si>
  <si>
    <t>OPERADOR DE CARRETERAS DE CUOTA</t>
  </si>
  <si>
    <t>COMISIÓN ESTATAL DE MEJORA REGULATORIA</t>
  </si>
  <si>
    <t>COMISIÓN EJECUTIVA DE ATENCIÓN Y REPARACIÓN A VÍCTIMAS</t>
  </si>
  <si>
    <t>MUSEO MORELENSE DE ARTE POPULAR</t>
  </si>
  <si>
    <t>COMISIÓN ESTATAL DE SEGURIDAD PÚBLICA</t>
  </si>
  <si>
    <t>CONSEJO DE CIENCIA Y TECNOLOGÍA</t>
  </si>
  <si>
    <t>FIDEICOMISO PARQUE CIENTÍFICO Y TECNOLÓGICO</t>
  </si>
  <si>
    <t>SECRETARÍA DE TURISMO Y CULTURA</t>
  </si>
  <si>
    <t>CENTRO MORELENSE DE LAS ARTES</t>
  </si>
  <si>
    <t>INSTITUTO MORELENSE PARA EL FINANCIAMIENTO DEL SECTOR PRODUCTIVO</t>
  </si>
  <si>
    <t>"MATERIALES Y SUMINISTROS"</t>
  </si>
  <si>
    <t>"SERVICIOS GENERALES"</t>
  </si>
  <si>
    <t>"BIENES MUEBLES, INMUEBLES E INTANGIBLES"</t>
  </si>
  <si>
    <t>COLEGIO DE BACHILLERES DEL ESTADO</t>
  </si>
  <si>
    <t>INSTITUTO MORELENSE DE RADIO Y TELEVISIÓN</t>
  </si>
  <si>
    <t>FIDEICOMISO AUDITORIO CULTURAL TEOPANZOLCO</t>
  </si>
  <si>
    <t>MUSEO MORELENSE DE ARTE CONTEMPORÁNEO JUAN SORIANO</t>
  </si>
  <si>
    <t>COMISIÓN ESTATAL DE ARBITRAJE MÉDICO</t>
  </si>
  <si>
    <t>FIDEICOMISO FONDO DESARROLLO EMPRESARIAL Y PROMOCIÓN DE LA INVERSIÓN</t>
  </si>
  <si>
    <t>SECRETARÍA DE HACIENDA</t>
  </si>
  <si>
    <t>FIDEICOMISO LAGO DE TEQUESQUITENGO</t>
  </si>
  <si>
    <t>SERVICIOS DE SALUD DE MORELOS</t>
  </si>
  <si>
    <t>INSTITUTO ESTATAL DE EDUCACIÓN PARA ADULTOS</t>
  </si>
  <si>
    <t xml:space="preserve">FIDEICOMISO CENTRO DE CONGRESOS Y CONVENCIONES </t>
  </si>
  <si>
    <t>SISTEMA PARA EL DESARROLLO INTEGRAL DE LA FAMILIA</t>
  </si>
  <si>
    <t>INSTITUTO ESTATAL DE INFRAESTRUCTURA EDUCATIVA</t>
  </si>
  <si>
    <t xml:space="preserve">COLEGIO DE ESTUDIOS CIENTÍFICOS Y TECNOLÓGICOS </t>
  </si>
  <si>
    <t>HOSPITAL DEL NIÑO MORELENSE</t>
  </si>
  <si>
    <t>FIDEICOMISO BALNEARIO AGUA HEDIONDA</t>
  </si>
  <si>
    <t>INSTITUTO DE LA DEFENSORÍA PÚBLICA</t>
  </si>
  <si>
    <t>Organismos</t>
  </si>
  <si>
    <t>CENTRAL</t>
  </si>
  <si>
    <t>"SERVICIOS PERSONALES" (En materia de adquisiciones)</t>
  </si>
  <si>
    <t>PODER EJECUTIVO CENTRAL</t>
  </si>
  <si>
    <t>"TRANSFERENCIAS, ASIGNACIONES, SUBSIDIOS Y OTRAS AYUDAS" (En materia de adquisiciones)</t>
  </si>
  <si>
    <t>ORGANISMOS</t>
  </si>
  <si>
    <t>TOTAL 1000</t>
  </si>
  <si>
    <t>TOTAL 2000</t>
  </si>
  <si>
    <t>TOTAL 3000</t>
  </si>
  <si>
    <t>TOTAL 4000</t>
  </si>
  <si>
    <t>TOTAL 5000</t>
  </si>
  <si>
    <t xml:space="preserve">Programa Anual de Adquisiciones, Arrendamientos y Servicios 2021, Consolidado </t>
  </si>
  <si>
    <t>MONTO TOTAL DEL PRESUPUESTO DE LA ADMINISTRACIÓN PÚBLICA 2022 POR PARTIDA</t>
  </si>
  <si>
    <t>INSTITUTO DE SERVICIOS REGISTRALES Y CATASTRALES</t>
  </si>
  <si>
    <t>INSTITUTO DE LA EDUCACIÓN BÁSICA DEL ESTADO</t>
  </si>
  <si>
    <t>UNIVERSIDAD TECNOLÓGICA DEL SUR DEL ESTADO</t>
  </si>
  <si>
    <t>FIDEICOMISO TURISMO MORELOS</t>
  </si>
  <si>
    <t>MONTO TOTAL DEL PRESUPUESTO DE LA ADMINISTRACIÓN PÚBLICA 2022, POR PARTIDA</t>
  </si>
  <si>
    <t>PROGRAMA ANUAL DE ADQUISICIONES, ARRENDAMIENTOS Y SERVICIOS 2022, MONTO POR CAPÍTULO</t>
  </si>
  <si>
    <t>MONTO TOTAL DEL PRESUPUESTO DE LA ADMINISTRACIÓN PÚBLICA 2022 POR CAPÍTULO</t>
  </si>
  <si>
    <t xml:space="preserve">"MATERIALES Y SUMINISTROS" </t>
  </si>
  <si>
    <t xml:space="preserve">"SERVICIOS GENERALES" </t>
  </si>
  <si>
    <t>MONTO TOTAL DEL PRESUPUESTO DE LA ADMINISTRACIÓN PÚBLICA 2022, POR CAPÍTULO</t>
  </si>
  <si>
    <t>PROGRAMA ANUAL DE ADQUISICIONES, ARRENDAMIENTOS Y SERVICIOS 2022, POR PARTIDA</t>
  </si>
  <si>
    <t>Programa Anual de Adquisiciones, Arrendamientos y Servicios 2022, Consolidado</t>
  </si>
  <si>
    <t>PRESUPUESTO TOTAL PARA LAS ADQUISICIONES, ARRENDAMIENTOS Y SERVICIOS. MONTO POR CAPÍTULO</t>
  </si>
  <si>
    <t>PRESUPUESTO TOTAL PARA LAS ADQUISICIONES, ARRENDAMIENTOS Y SERVICIOS. MONTO POR 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</si>
</sst>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[$$-80A]#,##0.00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color theme="0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sz val="10"/>
      <color theme="0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b/>
      <sz val="13"/>
      <name val="Arial"/>
      <family val="2"/>
    </font>
    <font>
      <b/>
      <sz val="11"/>
      <color theme="1"/>
      <name val="Arial Narrow"/>
      <family val="2"/>
    </font>
    <font>
      <b/>
      <sz val="11"/>
      <name val="Arial"/>
      <family val="2"/>
    </font>
    <font>
      <sz val="9"/>
      <color theme="1"/>
      <name val="Arial Narrow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rgb="FFCCC0D9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5" fillId="0" borderId="0" xfId="0" applyFont="1" applyAlignment="1"/>
    <xf numFmtId="0" fontId="1" fillId="0" borderId="0" xfId="0" applyFont="1" applyFill="1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 vertical="center"/>
    </xf>
    <xf numFmtId="0" fontId="9" fillId="0" borderId="0" xfId="0" applyFont="1"/>
    <xf numFmtId="0" fontId="1" fillId="0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0" fillId="0" borderId="0" xfId="0" applyBorder="1"/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164" fontId="11" fillId="2" borderId="4" xfId="0" applyNumberFormat="1" applyFont="1" applyFill="1" applyBorder="1" applyAlignment="1">
      <alignment horizontal="righ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2" fillId="0" borderId="0" xfId="0" applyFont="1"/>
    <xf numFmtId="0" fontId="12" fillId="0" borderId="6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left" vertical="center" wrapText="1"/>
    </xf>
    <xf numFmtId="164" fontId="12" fillId="4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/>
    <xf numFmtId="164" fontId="12" fillId="4" borderId="4" xfId="0" applyNumberFormat="1" applyFont="1" applyFill="1" applyBorder="1" applyAlignment="1">
      <alignment horizontal="right" vertical="center" wrapText="1"/>
    </xf>
    <xf numFmtId="0" fontId="0" fillId="0" borderId="0" xfId="0" applyFont="1"/>
    <xf numFmtId="0" fontId="2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13" fillId="4" borderId="4" xfId="0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64" fontId="16" fillId="2" borderId="4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right" vertical="center" wrapText="1"/>
    </xf>
    <xf numFmtId="164" fontId="3" fillId="4" borderId="4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5" fillId="2" borderId="4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4" fontId="18" fillId="6" borderId="10" xfId="0" applyNumberFormat="1" applyFont="1" applyFill="1" applyBorder="1" applyAlignment="1">
      <alignment horizontal="center" vertical="center" wrapText="1"/>
    </xf>
    <xf numFmtId="44" fontId="1" fillId="2" borderId="4" xfId="0" applyNumberFormat="1" applyFont="1" applyFill="1" applyBorder="1" applyAlignment="1">
      <alignment horizontal="center" vertical="center"/>
    </xf>
    <xf numFmtId="164" fontId="12" fillId="2" borderId="4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4" fontId="0" fillId="0" borderId="4" xfId="0" applyNumberFormat="1" applyBorder="1"/>
    <xf numFmtId="4" fontId="8" fillId="0" borderId="9" xfId="0" applyNumberFormat="1" applyFont="1" applyFill="1" applyBorder="1" applyAlignment="1">
      <alignment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9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164" fontId="3" fillId="4" borderId="9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9999FF"/>
      <color rgb="FFCCCCFF"/>
      <color rgb="FF66669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76200</xdr:rowOff>
    </xdr:from>
    <xdr:ext cx="104775" cy="200025"/>
    <xdr:sp macro="" textlink="">
      <xdr:nvSpPr>
        <xdr:cNvPr id="2" name="Text Box 114"/>
        <xdr:cNvSpPr txBox="1">
          <a:spLocks noChangeArrowheads="1"/>
        </xdr:cNvSpPr>
      </xdr:nvSpPr>
      <xdr:spPr bwMode="auto">
        <a:xfrm>
          <a:off x="11477625" y="10763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5" name="Text Box 113"/>
        <xdr:cNvSpPr txBox="1">
          <a:spLocks noChangeArrowheads="1"/>
        </xdr:cNvSpPr>
      </xdr:nvSpPr>
      <xdr:spPr bwMode="auto">
        <a:xfrm>
          <a:off x="4686300" y="42071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6" name="Text Box 113"/>
        <xdr:cNvSpPr txBox="1">
          <a:spLocks noChangeArrowheads="1"/>
        </xdr:cNvSpPr>
      </xdr:nvSpPr>
      <xdr:spPr bwMode="auto">
        <a:xfrm>
          <a:off x="4686300" y="2887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7" name="Text Box 113"/>
        <xdr:cNvSpPr txBox="1">
          <a:spLocks noChangeArrowheads="1"/>
        </xdr:cNvSpPr>
      </xdr:nvSpPr>
      <xdr:spPr bwMode="auto">
        <a:xfrm>
          <a:off x="4686300" y="2887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8" name="Text Box 113"/>
        <xdr:cNvSpPr txBox="1">
          <a:spLocks noChangeArrowheads="1"/>
        </xdr:cNvSpPr>
      </xdr:nvSpPr>
      <xdr:spPr bwMode="auto">
        <a:xfrm>
          <a:off x="4686300" y="49301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9" name="Text Box 113"/>
        <xdr:cNvSpPr txBox="1">
          <a:spLocks noChangeArrowheads="1"/>
        </xdr:cNvSpPr>
      </xdr:nvSpPr>
      <xdr:spPr bwMode="auto">
        <a:xfrm>
          <a:off x="4686300" y="2698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9525</xdr:rowOff>
    </xdr:from>
    <xdr:ext cx="104775" cy="209550"/>
    <xdr:sp macro="" textlink="">
      <xdr:nvSpPr>
        <xdr:cNvPr id="10" name="Text Box 113"/>
        <xdr:cNvSpPr txBox="1">
          <a:spLocks noChangeArrowheads="1"/>
        </xdr:cNvSpPr>
      </xdr:nvSpPr>
      <xdr:spPr bwMode="auto">
        <a:xfrm>
          <a:off x="4686300" y="42395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11" name="Text Box 113"/>
        <xdr:cNvSpPr txBox="1">
          <a:spLocks noChangeArrowheads="1"/>
        </xdr:cNvSpPr>
      </xdr:nvSpPr>
      <xdr:spPr bwMode="auto">
        <a:xfrm>
          <a:off x="4686300" y="48682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" name="Text Box 113"/>
        <xdr:cNvSpPr txBox="1">
          <a:spLocks noChangeArrowheads="1"/>
        </xdr:cNvSpPr>
      </xdr:nvSpPr>
      <xdr:spPr bwMode="auto">
        <a:xfrm>
          <a:off x="4686300" y="32013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3" name="Text Box 113"/>
        <xdr:cNvSpPr txBox="1">
          <a:spLocks noChangeArrowheads="1"/>
        </xdr:cNvSpPr>
      </xdr:nvSpPr>
      <xdr:spPr bwMode="auto">
        <a:xfrm>
          <a:off x="4686300" y="32013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4" name="Text Box 113"/>
        <xdr:cNvSpPr txBox="1">
          <a:spLocks noChangeArrowheads="1"/>
        </xdr:cNvSpPr>
      </xdr:nvSpPr>
      <xdr:spPr bwMode="auto">
        <a:xfrm>
          <a:off x="4686300" y="32013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5" name="Text Box 113"/>
        <xdr:cNvSpPr txBox="1">
          <a:spLocks noChangeArrowheads="1"/>
        </xdr:cNvSpPr>
      </xdr:nvSpPr>
      <xdr:spPr bwMode="auto">
        <a:xfrm>
          <a:off x="4686300" y="32013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6" name="Text Box 113"/>
        <xdr:cNvSpPr txBox="1">
          <a:spLocks noChangeArrowheads="1"/>
        </xdr:cNvSpPr>
      </xdr:nvSpPr>
      <xdr:spPr bwMode="auto">
        <a:xfrm>
          <a:off x="4686300" y="32013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7" name="Text Box 113"/>
        <xdr:cNvSpPr txBox="1">
          <a:spLocks noChangeArrowheads="1"/>
        </xdr:cNvSpPr>
      </xdr:nvSpPr>
      <xdr:spPr bwMode="auto">
        <a:xfrm>
          <a:off x="4686300" y="32013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9525</xdr:rowOff>
    </xdr:from>
    <xdr:ext cx="104775" cy="209550"/>
    <xdr:sp macro="" textlink="">
      <xdr:nvSpPr>
        <xdr:cNvPr id="18" name="Text Box 113"/>
        <xdr:cNvSpPr txBox="1">
          <a:spLocks noChangeArrowheads="1"/>
        </xdr:cNvSpPr>
      </xdr:nvSpPr>
      <xdr:spPr bwMode="auto">
        <a:xfrm>
          <a:off x="4686300" y="42710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9525</xdr:rowOff>
    </xdr:from>
    <xdr:ext cx="104775" cy="209550"/>
    <xdr:sp macro="" textlink="">
      <xdr:nvSpPr>
        <xdr:cNvPr id="19" name="Text Box 113"/>
        <xdr:cNvSpPr txBox="1">
          <a:spLocks noChangeArrowheads="1"/>
        </xdr:cNvSpPr>
      </xdr:nvSpPr>
      <xdr:spPr bwMode="auto">
        <a:xfrm>
          <a:off x="4686300" y="43024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0" name="Text Box 113"/>
        <xdr:cNvSpPr txBox="1">
          <a:spLocks noChangeArrowheads="1"/>
        </xdr:cNvSpPr>
      </xdr:nvSpPr>
      <xdr:spPr bwMode="auto">
        <a:xfrm>
          <a:off x="4686300" y="2698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21" name="Text Box 113"/>
        <xdr:cNvSpPr txBox="1">
          <a:spLocks noChangeArrowheads="1"/>
        </xdr:cNvSpPr>
      </xdr:nvSpPr>
      <xdr:spPr bwMode="auto">
        <a:xfrm>
          <a:off x="4686300" y="29184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22" name="Text Box 113"/>
        <xdr:cNvSpPr txBox="1">
          <a:spLocks noChangeArrowheads="1"/>
        </xdr:cNvSpPr>
      </xdr:nvSpPr>
      <xdr:spPr bwMode="auto">
        <a:xfrm>
          <a:off x="4686300" y="29184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9525</xdr:rowOff>
    </xdr:from>
    <xdr:ext cx="104775" cy="209550"/>
    <xdr:sp macro="" textlink="">
      <xdr:nvSpPr>
        <xdr:cNvPr id="23" name="Text Box 113"/>
        <xdr:cNvSpPr txBox="1">
          <a:spLocks noChangeArrowheads="1"/>
        </xdr:cNvSpPr>
      </xdr:nvSpPr>
      <xdr:spPr bwMode="auto">
        <a:xfrm>
          <a:off x="4686300" y="2699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4" name="Text Box 113"/>
        <xdr:cNvSpPr txBox="1">
          <a:spLocks noChangeArrowheads="1"/>
        </xdr:cNvSpPr>
      </xdr:nvSpPr>
      <xdr:spPr bwMode="auto">
        <a:xfrm>
          <a:off x="4686300" y="32013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5" name="Text Box 113"/>
        <xdr:cNvSpPr txBox="1">
          <a:spLocks noChangeArrowheads="1"/>
        </xdr:cNvSpPr>
      </xdr:nvSpPr>
      <xdr:spPr bwMode="auto">
        <a:xfrm>
          <a:off x="4686300" y="32013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" name="Text Box 113"/>
        <xdr:cNvSpPr txBox="1">
          <a:spLocks noChangeArrowheads="1"/>
        </xdr:cNvSpPr>
      </xdr:nvSpPr>
      <xdr:spPr bwMode="auto">
        <a:xfrm>
          <a:off x="4686300" y="32013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7" name="Text Box 113"/>
        <xdr:cNvSpPr txBox="1">
          <a:spLocks noChangeArrowheads="1"/>
        </xdr:cNvSpPr>
      </xdr:nvSpPr>
      <xdr:spPr bwMode="auto">
        <a:xfrm>
          <a:off x="4686300" y="32013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28" name="Text Box 113"/>
        <xdr:cNvSpPr txBox="1">
          <a:spLocks noChangeArrowheads="1"/>
        </xdr:cNvSpPr>
      </xdr:nvSpPr>
      <xdr:spPr bwMode="auto">
        <a:xfrm>
          <a:off x="4686300" y="32327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29" name="Text Box 113"/>
        <xdr:cNvSpPr txBox="1">
          <a:spLocks noChangeArrowheads="1"/>
        </xdr:cNvSpPr>
      </xdr:nvSpPr>
      <xdr:spPr bwMode="auto">
        <a:xfrm>
          <a:off x="4686300" y="32327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30" name="Text Box 113"/>
        <xdr:cNvSpPr txBox="1">
          <a:spLocks noChangeArrowheads="1"/>
        </xdr:cNvSpPr>
      </xdr:nvSpPr>
      <xdr:spPr bwMode="auto">
        <a:xfrm>
          <a:off x="4686300" y="29184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31" name="Text Box 113"/>
        <xdr:cNvSpPr txBox="1">
          <a:spLocks noChangeArrowheads="1"/>
        </xdr:cNvSpPr>
      </xdr:nvSpPr>
      <xdr:spPr bwMode="auto">
        <a:xfrm>
          <a:off x="4686300" y="29184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32" name="Text Box 113"/>
        <xdr:cNvSpPr txBox="1">
          <a:spLocks noChangeArrowheads="1"/>
        </xdr:cNvSpPr>
      </xdr:nvSpPr>
      <xdr:spPr bwMode="auto">
        <a:xfrm>
          <a:off x="4686300" y="29813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33" name="Text Box 113"/>
        <xdr:cNvSpPr txBox="1">
          <a:spLocks noChangeArrowheads="1"/>
        </xdr:cNvSpPr>
      </xdr:nvSpPr>
      <xdr:spPr bwMode="auto">
        <a:xfrm>
          <a:off x="4686300" y="29813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34" name="Text Box 113"/>
        <xdr:cNvSpPr txBox="1">
          <a:spLocks noChangeArrowheads="1"/>
        </xdr:cNvSpPr>
      </xdr:nvSpPr>
      <xdr:spPr bwMode="auto">
        <a:xfrm>
          <a:off x="4686300" y="29813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35" name="Text Box 113"/>
        <xdr:cNvSpPr txBox="1">
          <a:spLocks noChangeArrowheads="1"/>
        </xdr:cNvSpPr>
      </xdr:nvSpPr>
      <xdr:spPr bwMode="auto">
        <a:xfrm>
          <a:off x="4686300" y="29813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36" name="Text Box 113"/>
        <xdr:cNvSpPr txBox="1">
          <a:spLocks noChangeArrowheads="1"/>
        </xdr:cNvSpPr>
      </xdr:nvSpPr>
      <xdr:spPr bwMode="auto">
        <a:xfrm>
          <a:off x="4686300" y="32013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37" name="Text Box 113"/>
        <xdr:cNvSpPr txBox="1">
          <a:spLocks noChangeArrowheads="1"/>
        </xdr:cNvSpPr>
      </xdr:nvSpPr>
      <xdr:spPr bwMode="auto">
        <a:xfrm>
          <a:off x="4686300" y="32013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38" name="Text Box 113"/>
        <xdr:cNvSpPr txBox="1">
          <a:spLocks noChangeArrowheads="1"/>
        </xdr:cNvSpPr>
      </xdr:nvSpPr>
      <xdr:spPr bwMode="auto">
        <a:xfrm>
          <a:off x="4686300" y="32013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39" name="Text Box 113"/>
        <xdr:cNvSpPr txBox="1">
          <a:spLocks noChangeArrowheads="1"/>
        </xdr:cNvSpPr>
      </xdr:nvSpPr>
      <xdr:spPr bwMode="auto">
        <a:xfrm>
          <a:off x="4686300" y="32013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40" name="Text Box 113"/>
        <xdr:cNvSpPr txBox="1">
          <a:spLocks noChangeArrowheads="1"/>
        </xdr:cNvSpPr>
      </xdr:nvSpPr>
      <xdr:spPr bwMode="auto">
        <a:xfrm>
          <a:off x="4686300" y="2698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9525</xdr:rowOff>
    </xdr:from>
    <xdr:ext cx="104775" cy="209550"/>
    <xdr:sp macro="" textlink="">
      <xdr:nvSpPr>
        <xdr:cNvPr id="41" name="Text Box 113"/>
        <xdr:cNvSpPr txBox="1">
          <a:spLocks noChangeArrowheads="1"/>
        </xdr:cNvSpPr>
      </xdr:nvSpPr>
      <xdr:spPr bwMode="auto">
        <a:xfrm>
          <a:off x="4686300" y="2699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42" name="Text Box 113"/>
        <xdr:cNvSpPr txBox="1">
          <a:spLocks noChangeArrowheads="1"/>
        </xdr:cNvSpPr>
      </xdr:nvSpPr>
      <xdr:spPr bwMode="auto">
        <a:xfrm>
          <a:off x="4686300" y="27298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9525</xdr:rowOff>
    </xdr:from>
    <xdr:ext cx="104775" cy="209550"/>
    <xdr:sp macro="" textlink="">
      <xdr:nvSpPr>
        <xdr:cNvPr id="43" name="Text Box 113"/>
        <xdr:cNvSpPr txBox="1">
          <a:spLocks noChangeArrowheads="1"/>
        </xdr:cNvSpPr>
      </xdr:nvSpPr>
      <xdr:spPr bwMode="auto">
        <a:xfrm>
          <a:off x="4686300" y="2730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44" name="Text Box 113"/>
        <xdr:cNvSpPr txBox="1">
          <a:spLocks noChangeArrowheads="1"/>
        </xdr:cNvSpPr>
      </xdr:nvSpPr>
      <xdr:spPr bwMode="auto">
        <a:xfrm>
          <a:off x="4686300" y="2761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9525</xdr:rowOff>
    </xdr:from>
    <xdr:ext cx="104775" cy="209550"/>
    <xdr:sp macro="" textlink="">
      <xdr:nvSpPr>
        <xdr:cNvPr id="45" name="Text Box 113"/>
        <xdr:cNvSpPr txBox="1">
          <a:spLocks noChangeArrowheads="1"/>
        </xdr:cNvSpPr>
      </xdr:nvSpPr>
      <xdr:spPr bwMode="auto">
        <a:xfrm>
          <a:off x="4686300" y="27622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46" name="Text Box 113"/>
        <xdr:cNvSpPr txBox="1">
          <a:spLocks noChangeArrowheads="1"/>
        </xdr:cNvSpPr>
      </xdr:nvSpPr>
      <xdr:spPr bwMode="auto">
        <a:xfrm>
          <a:off x="4686300" y="27927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9525</xdr:rowOff>
    </xdr:from>
    <xdr:ext cx="104775" cy="209550"/>
    <xdr:sp macro="" textlink="">
      <xdr:nvSpPr>
        <xdr:cNvPr id="47" name="Text Box 113"/>
        <xdr:cNvSpPr txBox="1">
          <a:spLocks noChangeArrowheads="1"/>
        </xdr:cNvSpPr>
      </xdr:nvSpPr>
      <xdr:spPr bwMode="auto">
        <a:xfrm>
          <a:off x="4686300" y="27936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9525</xdr:rowOff>
    </xdr:from>
    <xdr:ext cx="104775" cy="209550"/>
    <xdr:sp macro="" textlink="">
      <xdr:nvSpPr>
        <xdr:cNvPr id="49" name="Text Box 113"/>
        <xdr:cNvSpPr txBox="1">
          <a:spLocks noChangeArrowheads="1"/>
        </xdr:cNvSpPr>
      </xdr:nvSpPr>
      <xdr:spPr bwMode="auto">
        <a:xfrm>
          <a:off x="4686300" y="42710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9525</xdr:rowOff>
    </xdr:from>
    <xdr:ext cx="104775" cy="209550"/>
    <xdr:sp macro="" textlink="">
      <xdr:nvSpPr>
        <xdr:cNvPr id="50" name="Text Box 113"/>
        <xdr:cNvSpPr txBox="1">
          <a:spLocks noChangeArrowheads="1"/>
        </xdr:cNvSpPr>
      </xdr:nvSpPr>
      <xdr:spPr bwMode="auto">
        <a:xfrm>
          <a:off x="4686300" y="43024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9525</xdr:rowOff>
    </xdr:from>
    <xdr:ext cx="104775" cy="209550"/>
    <xdr:sp macro="" textlink="">
      <xdr:nvSpPr>
        <xdr:cNvPr id="51" name="Text Box 113"/>
        <xdr:cNvSpPr txBox="1">
          <a:spLocks noChangeArrowheads="1"/>
        </xdr:cNvSpPr>
      </xdr:nvSpPr>
      <xdr:spPr bwMode="auto">
        <a:xfrm>
          <a:off x="4686300" y="43024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9525</xdr:rowOff>
    </xdr:from>
    <xdr:ext cx="104775" cy="209550"/>
    <xdr:sp macro="" textlink="">
      <xdr:nvSpPr>
        <xdr:cNvPr id="52" name="Text Box 113"/>
        <xdr:cNvSpPr txBox="1">
          <a:spLocks noChangeArrowheads="1"/>
        </xdr:cNvSpPr>
      </xdr:nvSpPr>
      <xdr:spPr bwMode="auto">
        <a:xfrm>
          <a:off x="4686300" y="43338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9525</xdr:rowOff>
    </xdr:from>
    <xdr:ext cx="104775" cy="209550"/>
    <xdr:sp macro="" textlink="">
      <xdr:nvSpPr>
        <xdr:cNvPr id="53" name="Text Box 113"/>
        <xdr:cNvSpPr txBox="1">
          <a:spLocks noChangeArrowheads="1"/>
        </xdr:cNvSpPr>
      </xdr:nvSpPr>
      <xdr:spPr bwMode="auto">
        <a:xfrm>
          <a:off x="4686300" y="43338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9525</xdr:rowOff>
    </xdr:from>
    <xdr:ext cx="104775" cy="209550"/>
    <xdr:sp macro="" textlink="">
      <xdr:nvSpPr>
        <xdr:cNvPr id="54" name="Text Box 113"/>
        <xdr:cNvSpPr txBox="1">
          <a:spLocks noChangeArrowheads="1"/>
        </xdr:cNvSpPr>
      </xdr:nvSpPr>
      <xdr:spPr bwMode="auto">
        <a:xfrm>
          <a:off x="4686300" y="43338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9525</xdr:rowOff>
    </xdr:from>
    <xdr:ext cx="104775" cy="209550"/>
    <xdr:sp macro="" textlink="">
      <xdr:nvSpPr>
        <xdr:cNvPr id="55" name="Text Box 113"/>
        <xdr:cNvSpPr txBox="1">
          <a:spLocks noChangeArrowheads="1"/>
        </xdr:cNvSpPr>
      </xdr:nvSpPr>
      <xdr:spPr bwMode="auto">
        <a:xfrm>
          <a:off x="4686300" y="44281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9525</xdr:rowOff>
    </xdr:from>
    <xdr:ext cx="104775" cy="209550"/>
    <xdr:sp macro="" textlink="">
      <xdr:nvSpPr>
        <xdr:cNvPr id="56" name="Text Box 113"/>
        <xdr:cNvSpPr txBox="1">
          <a:spLocks noChangeArrowheads="1"/>
        </xdr:cNvSpPr>
      </xdr:nvSpPr>
      <xdr:spPr bwMode="auto">
        <a:xfrm>
          <a:off x="4686300" y="44281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9525</xdr:rowOff>
    </xdr:from>
    <xdr:ext cx="104775" cy="209550"/>
    <xdr:sp macro="" textlink="">
      <xdr:nvSpPr>
        <xdr:cNvPr id="57" name="Text Box 113"/>
        <xdr:cNvSpPr txBox="1">
          <a:spLocks noChangeArrowheads="1"/>
        </xdr:cNvSpPr>
      </xdr:nvSpPr>
      <xdr:spPr bwMode="auto">
        <a:xfrm>
          <a:off x="4686300" y="44281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9525</xdr:rowOff>
    </xdr:from>
    <xdr:ext cx="104775" cy="209550"/>
    <xdr:sp macro="" textlink="">
      <xdr:nvSpPr>
        <xdr:cNvPr id="58" name="Text Box 113"/>
        <xdr:cNvSpPr txBox="1">
          <a:spLocks noChangeArrowheads="1"/>
        </xdr:cNvSpPr>
      </xdr:nvSpPr>
      <xdr:spPr bwMode="auto">
        <a:xfrm>
          <a:off x="4686300" y="46796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9525</xdr:rowOff>
    </xdr:from>
    <xdr:ext cx="104775" cy="209550"/>
    <xdr:sp macro="" textlink="">
      <xdr:nvSpPr>
        <xdr:cNvPr id="59" name="Text Box 113"/>
        <xdr:cNvSpPr txBox="1">
          <a:spLocks noChangeArrowheads="1"/>
        </xdr:cNvSpPr>
      </xdr:nvSpPr>
      <xdr:spPr bwMode="auto">
        <a:xfrm>
          <a:off x="4686300" y="46796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9525</xdr:rowOff>
    </xdr:from>
    <xdr:ext cx="104775" cy="209550"/>
    <xdr:sp macro="" textlink="">
      <xdr:nvSpPr>
        <xdr:cNvPr id="60" name="Text Box 113"/>
        <xdr:cNvSpPr txBox="1">
          <a:spLocks noChangeArrowheads="1"/>
        </xdr:cNvSpPr>
      </xdr:nvSpPr>
      <xdr:spPr bwMode="auto">
        <a:xfrm>
          <a:off x="4686300" y="47110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9525</xdr:rowOff>
    </xdr:from>
    <xdr:ext cx="104775" cy="209550"/>
    <xdr:sp macro="" textlink="">
      <xdr:nvSpPr>
        <xdr:cNvPr id="61" name="Text Box 113"/>
        <xdr:cNvSpPr txBox="1">
          <a:spLocks noChangeArrowheads="1"/>
        </xdr:cNvSpPr>
      </xdr:nvSpPr>
      <xdr:spPr bwMode="auto">
        <a:xfrm>
          <a:off x="4686300" y="47110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151</xdr:row>
      <xdr:rowOff>9525</xdr:rowOff>
    </xdr:from>
    <xdr:ext cx="104775" cy="209550"/>
    <xdr:sp macro="" textlink="">
      <xdr:nvSpPr>
        <xdr:cNvPr id="62" name="Text Box 113"/>
        <xdr:cNvSpPr txBox="1">
          <a:spLocks noChangeArrowheads="1"/>
        </xdr:cNvSpPr>
      </xdr:nvSpPr>
      <xdr:spPr bwMode="auto">
        <a:xfrm>
          <a:off x="4686300" y="47424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151</xdr:row>
      <xdr:rowOff>9525</xdr:rowOff>
    </xdr:from>
    <xdr:ext cx="104775" cy="209550"/>
    <xdr:sp macro="" textlink="">
      <xdr:nvSpPr>
        <xdr:cNvPr id="63" name="Text Box 113"/>
        <xdr:cNvSpPr txBox="1">
          <a:spLocks noChangeArrowheads="1"/>
        </xdr:cNvSpPr>
      </xdr:nvSpPr>
      <xdr:spPr bwMode="auto">
        <a:xfrm>
          <a:off x="4686300" y="47424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9525</xdr:rowOff>
    </xdr:from>
    <xdr:ext cx="104775" cy="209550"/>
    <xdr:sp macro="" textlink="">
      <xdr:nvSpPr>
        <xdr:cNvPr id="64" name="Text Box 113"/>
        <xdr:cNvSpPr txBox="1">
          <a:spLocks noChangeArrowheads="1"/>
        </xdr:cNvSpPr>
      </xdr:nvSpPr>
      <xdr:spPr bwMode="auto">
        <a:xfrm>
          <a:off x="4686300" y="47739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9525</xdr:rowOff>
    </xdr:from>
    <xdr:ext cx="104775" cy="209550"/>
    <xdr:sp macro="" textlink="">
      <xdr:nvSpPr>
        <xdr:cNvPr id="65" name="Text Box 113"/>
        <xdr:cNvSpPr txBox="1">
          <a:spLocks noChangeArrowheads="1"/>
        </xdr:cNvSpPr>
      </xdr:nvSpPr>
      <xdr:spPr bwMode="auto">
        <a:xfrm>
          <a:off x="4686300" y="47739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9525</xdr:rowOff>
    </xdr:from>
    <xdr:ext cx="104775" cy="209550"/>
    <xdr:sp macro="" textlink="">
      <xdr:nvSpPr>
        <xdr:cNvPr id="66" name="Text Box 113"/>
        <xdr:cNvSpPr txBox="1">
          <a:spLocks noChangeArrowheads="1"/>
        </xdr:cNvSpPr>
      </xdr:nvSpPr>
      <xdr:spPr bwMode="auto">
        <a:xfrm>
          <a:off x="4686300" y="47739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9525</xdr:rowOff>
    </xdr:from>
    <xdr:ext cx="104775" cy="209550"/>
    <xdr:sp macro="" textlink="">
      <xdr:nvSpPr>
        <xdr:cNvPr id="67" name="Text Box 113"/>
        <xdr:cNvSpPr txBox="1">
          <a:spLocks noChangeArrowheads="1"/>
        </xdr:cNvSpPr>
      </xdr:nvSpPr>
      <xdr:spPr bwMode="auto">
        <a:xfrm>
          <a:off x="4686300" y="47739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153</xdr:row>
      <xdr:rowOff>9525</xdr:rowOff>
    </xdr:from>
    <xdr:ext cx="104775" cy="209550"/>
    <xdr:sp macro="" textlink="">
      <xdr:nvSpPr>
        <xdr:cNvPr id="68" name="Text Box 113"/>
        <xdr:cNvSpPr txBox="1">
          <a:spLocks noChangeArrowheads="1"/>
        </xdr:cNvSpPr>
      </xdr:nvSpPr>
      <xdr:spPr bwMode="auto">
        <a:xfrm>
          <a:off x="4686300" y="48053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153</xdr:row>
      <xdr:rowOff>9525</xdr:rowOff>
    </xdr:from>
    <xdr:ext cx="104775" cy="209550"/>
    <xdr:sp macro="" textlink="">
      <xdr:nvSpPr>
        <xdr:cNvPr id="69" name="Text Box 113"/>
        <xdr:cNvSpPr txBox="1">
          <a:spLocks noChangeArrowheads="1"/>
        </xdr:cNvSpPr>
      </xdr:nvSpPr>
      <xdr:spPr bwMode="auto">
        <a:xfrm>
          <a:off x="4686300" y="48053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153</xdr:row>
      <xdr:rowOff>9525</xdr:rowOff>
    </xdr:from>
    <xdr:ext cx="104775" cy="209550"/>
    <xdr:sp macro="" textlink="">
      <xdr:nvSpPr>
        <xdr:cNvPr id="70" name="Text Box 113"/>
        <xdr:cNvSpPr txBox="1">
          <a:spLocks noChangeArrowheads="1"/>
        </xdr:cNvSpPr>
      </xdr:nvSpPr>
      <xdr:spPr bwMode="auto">
        <a:xfrm>
          <a:off x="4686300" y="48053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153</xdr:row>
      <xdr:rowOff>9525</xdr:rowOff>
    </xdr:from>
    <xdr:ext cx="104775" cy="209550"/>
    <xdr:sp macro="" textlink="">
      <xdr:nvSpPr>
        <xdr:cNvPr id="71" name="Text Box 113"/>
        <xdr:cNvSpPr txBox="1">
          <a:spLocks noChangeArrowheads="1"/>
        </xdr:cNvSpPr>
      </xdr:nvSpPr>
      <xdr:spPr bwMode="auto">
        <a:xfrm>
          <a:off x="4686300" y="48053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9525</xdr:rowOff>
    </xdr:from>
    <xdr:ext cx="104775" cy="209550"/>
    <xdr:sp macro="" textlink="">
      <xdr:nvSpPr>
        <xdr:cNvPr id="72" name="Text Box 113"/>
        <xdr:cNvSpPr txBox="1">
          <a:spLocks noChangeArrowheads="1"/>
        </xdr:cNvSpPr>
      </xdr:nvSpPr>
      <xdr:spPr bwMode="auto">
        <a:xfrm>
          <a:off x="4686300" y="48367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9525</xdr:rowOff>
    </xdr:from>
    <xdr:ext cx="104775" cy="209550"/>
    <xdr:sp macro="" textlink="">
      <xdr:nvSpPr>
        <xdr:cNvPr id="73" name="Text Box 113"/>
        <xdr:cNvSpPr txBox="1">
          <a:spLocks noChangeArrowheads="1"/>
        </xdr:cNvSpPr>
      </xdr:nvSpPr>
      <xdr:spPr bwMode="auto">
        <a:xfrm>
          <a:off x="4686300" y="48367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9525</xdr:rowOff>
    </xdr:from>
    <xdr:ext cx="104775" cy="209550"/>
    <xdr:sp macro="" textlink="">
      <xdr:nvSpPr>
        <xdr:cNvPr id="74" name="Text Box 113"/>
        <xdr:cNvSpPr txBox="1">
          <a:spLocks noChangeArrowheads="1"/>
        </xdr:cNvSpPr>
      </xdr:nvSpPr>
      <xdr:spPr bwMode="auto">
        <a:xfrm>
          <a:off x="4686300" y="48367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9525</xdr:rowOff>
    </xdr:from>
    <xdr:ext cx="104775" cy="209550"/>
    <xdr:sp macro="" textlink="">
      <xdr:nvSpPr>
        <xdr:cNvPr id="75" name="Text Box 113"/>
        <xdr:cNvSpPr txBox="1">
          <a:spLocks noChangeArrowheads="1"/>
        </xdr:cNvSpPr>
      </xdr:nvSpPr>
      <xdr:spPr bwMode="auto">
        <a:xfrm>
          <a:off x="4686300" y="48367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76" name="Text Box 113"/>
        <xdr:cNvSpPr txBox="1">
          <a:spLocks noChangeArrowheads="1"/>
        </xdr:cNvSpPr>
      </xdr:nvSpPr>
      <xdr:spPr bwMode="auto">
        <a:xfrm>
          <a:off x="4686300" y="48682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77" name="Text Box 113"/>
        <xdr:cNvSpPr txBox="1">
          <a:spLocks noChangeArrowheads="1"/>
        </xdr:cNvSpPr>
      </xdr:nvSpPr>
      <xdr:spPr bwMode="auto">
        <a:xfrm>
          <a:off x="4686300" y="48682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78" name="Text Box 113"/>
        <xdr:cNvSpPr txBox="1">
          <a:spLocks noChangeArrowheads="1"/>
        </xdr:cNvSpPr>
      </xdr:nvSpPr>
      <xdr:spPr bwMode="auto">
        <a:xfrm>
          <a:off x="4686300" y="48682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79" name="Text Box 113"/>
        <xdr:cNvSpPr txBox="1">
          <a:spLocks noChangeArrowheads="1"/>
        </xdr:cNvSpPr>
      </xdr:nvSpPr>
      <xdr:spPr bwMode="auto">
        <a:xfrm>
          <a:off x="4686300" y="48682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80" name="Text Box 113"/>
        <xdr:cNvSpPr txBox="1">
          <a:spLocks noChangeArrowheads="1"/>
        </xdr:cNvSpPr>
      </xdr:nvSpPr>
      <xdr:spPr bwMode="auto">
        <a:xfrm>
          <a:off x="4686300" y="4899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81" name="Text Box 113"/>
        <xdr:cNvSpPr txBox="1">
          <a:spLocks noChangeArrowheads="1"/>
        </xdr:cNvSpPr>
      </xdr:nvSpPr>
      <xdr:spPr bwMode="auto">
        <a:xfrm>
          <a:off x="4686300" y="4899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82" name="Text Box 113"/>
        <xdr:cNvSpPr txBox="1">
          <a:spLocks noChangeArrowheads="1"/>
        </xdr:cNvSpPr>
      </xdr:nvSpPr>
      <xdr:spPr bwMode="auto">
        <a:xfrm>
          <a:off x="4686300" y="4899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83" name="Text Box 113"/>
        <xdr:cNvSpPr txBox="1">
          <a:spLocks noChangeArrowheads="1"/>
        </xdr:cNvSpPr>
      </xdr:nvSpPr>
      <xdr:spPr bwMode="auto">
        <a:xfrm>
          <a:off x="4686300" y="4899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9525</xdr:rowOff>
    </xdr:from>
    <xdr:ext cx="104775" cy="209550"/>
    <xdr:sp macro="" textlink="">
      <xdr:nvSpPr>
        <xdr:cNvPr id="84" name="Text Box 113"/>
        <xdr:cNvSpPr txBox="1">
          <a:spLocks noChangeArrowheads="1"/>
        </xdr:cNvSpPr>
      </xdr:nvSpPr>
      <xdr:spPr bwMode="auto">
        <a:xfrm>
          <a:off x="4686300" y="49310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9525</xdr:rowOff>
    </xdr:from>
    <xdr:ext cx="104775" cy="209550"/>
    <xdr:sp macro="" textlink="">
      <xdr:nvSpPr>
        <xdr:cNvPr id="85" name="Text Box 113"/>
        <xdr:cNvSpPr txBox="1">
          <a:spLocks noChangeArrowheads="1"/>
        </xdr:cNvSpPr>
      </xdr:nvSpPr>
      <xdr:spPr bwMode="auto">
        <a:xfrm>
          <a:off x="4686300" y="49310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9525</xdr:rowOff>
    </xdr:from>
    <xdr:ext cx="104775" cy="209550"/>
    <xdr:sp macro="" textlink="">
      <xdr:nvSpPr>
        <xdr:cNvPr id="86" name="Text Box 113"/>
        <xdr:cNvSpPr txBox="1">
          <a:spLocks noChangeArrowheads="1"/>
        </xdr:cNvSpPr>
      </xdr:nvSpPr>
      <xdr:spPr bwMode="auto">
        <a:xfrm>
          <a:off x="4686300" y="49310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9525</xdr:rowOff>
    </xdr:from>
    <xdr:ext cx="104775" cy="209550"/>
    <xdr:sp macro="" textlink="">
      <xdr:nvSpPr>
        <xdr:cNvPr id="87" name="Text Box 113"/>
        <xdr:cNvSpPr txBox="1">
          <a:spLocks noChangeArrowheads="1"/>
        </xdr:cNvSpPr>
      </xdr:nvSpPr>
      <xdr:spPr bwMode="auto">
        <a:xfrm>
          <a:off x="4686300" y="49310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9525</xdr:rowOff>
    </xdr:from>
    <xdr:ext cx="104775" cy="209550"/>
    <xdr:sp macro="" textlink="">
      <xdr:nvSpPr>
        <xdr:cNvPr id="88" name="Text Box 113"/>
        <xdr:cNvSpPr txBox="1">
          <a:spLocks noChangeArrowheads="1"/>
        </xdr:cNvSpPr>
      </xdr:nvSpPr>
      <xdr:spPr bwMode="auto">
        <a:xfrm>
          <a:off x="4686300" y="49625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9525</xdr:rowOff>
    </xdr:from>
    <xdr:ext cx="104775" cy="209550"/>
    <xdr:sp macro="" textlink="">
      <xdr:nvSpPr>
        <xdr:cNvPr id="89" name="Text Box 113"/>
        <xdr:cNvSpPr txBox="1">
          <a:spLocks noChangeArrowheads="1"/>
        </xdr:cNvSpPr>
      </xdr:nvSpPr>
      <xdr:spPr bwMode="auto">
        <a:xfrm>
          <a:off x="4686300" y="49625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9525</xdr:rowOff>
    </xdr:from>
    <xdr:ext cx="104775" cy="209550"/>
    <xdr:sp macro="" textlink="">
      <xdr:nvSpPr>
        <xdr:cNvPr id="90" name="Text Box 113"/>
        <xdr:cNvSpPr txBox="1">
          <a:spLocks noChangeArrowheads="1"/>
        </xdr:cNvSpPr>
      </xdr:nvSpPr>
      <xdr:spPr bwMode="auto">
        <a:xfrm>
          <a:off x="4686300" y="49625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9525</xdr:rowOff>
    </xdr:from>
    <xdr:ext cx="104775" cy="209550"/>
    <xdr:sp macro="" textlink="">
      <xdr:nvSpPr>
        <xdr:cNvPr id="91" name="Text Box 113"/>
        <xdr:cNvSpPr txBox="1">
          <a:spLocks noChangeArrowheads="1"/>
        </xdr:cNvSpPr>
      </xdr:nvSpPr>
      <xdr:spPr bwMode="auto">
        <a:xfrm>
          <a:off x="4686300" y="49625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92" name="Text Box 113"/>
        <xdr:cNvSpPr txBox="1">
          <a:spLocks noChangeArrowheads="1"/>
        </xdr:cNvSpPr>
      </xdr:nvSpPr>
      <xdr:spPr bwMode="auto">
        <a:xfrm>
          <a:off x="4686300" y="4993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93" name="Text Box 113"/>
        <xdr:cNvSpPr txBox="1">
          <a:spLocks noChangeArrowheads="1"/>
        </xdr:cNvSpPr>
      </xdr:nvSpPr>
      <xdr:spPr bwMode="auto">
        <a:xfrm>
          <a:off x="4686300" y="4993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94" name="Text Box 113"/>
        <xdr:cNvSpPr txBox="1">
          <a:spLocks noChangeArrowheads="1"/>
        </xdr:cNvSpPr>
      </xdr:nvSpPr>
      <xdr:spPr bwMode="auto">
        <a:xfrm>
          <a:off x="4686300" y="4993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95" name="Text Box 113"/>
        <xdr:cNvSpPr txBox="1">
          <a:spLocks noChangeArrowheads="1"/>
        </xdr:cNvSpPr>
      </xdr:nvSpPr>
      <xdr:spPr bwMode="auto">
        <a:xfrm>
          <a:off x="4686300" y="4993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9525</xdr:rowOff>
    </xdr:from>
    <xdr:ext cx="104775" cy="209550"/>
    <xdr:sp macro="" textlink="">
      <xdr:nvSpPr>
        <xdr:cNvPr id="96" name="Text Box 113"/>
        <xdr:cNvSpPr txBox="1">
          <a:spLocks noChangeArrowheads="1"/>
        </xdr:cNvSpPr>
      </xdr:nvSpPr>
      <xdr:spPr bwMode="auto">
        <a:xfrm>
          <a:off x="4686300" y="50253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9525</xdr:rowOff>
    </xdr:from>
    <xdr:ext cx="104775" cy="209550"/>
    <xdr:sp macro="" textlink="">
      <xdr:nvSpPr>
        <xdr:cNvPr id="97" name="Text Box 113"/>
        <xdr:cNvSpPr txBox="1">
          <a:spLocks noChangeArrowheads="1"/>
        </xdr:cNvSpPr>
      </xdr:nvSpPr>
      <xdr:spPr bwMode="auto">
        <a:xfrm>
          <a:off x="4686300" y="50253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9525</xdr:rowOff>
    </xdr:from>
    <xdr:ext cx="104775" cy="209550"/>
    <xdr:sp macro="" textlink="">
      <xdr:nvSpPr>
        <xdr:cNvPr id="98" name="Text Box 113"/>
        <xdr:cNvSpPr txBox="1">
          <a:spLocks noChangeArrowheads="1"/>
        </xdr:cNvSpPr>
      </xdr:nvSpPr>
      <xdr:spPr bwMode="auto">
        <a:xfrm>
          <a:off x="4686300" y="50253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9525</xdr:rowOff>
    </xdr:from>
    <xdr:ext cx="104775" cy="209550"/>
    <xdr:sp macro="" textlink="">
      <xdr:nvSpPr>
        <xdr:cNvPr id="99" name="Text Box 113"/>
        <xdr:cNvSpPr txBox="1">
          <a:spLocks noChangeArrowheads="1"/>
        </xdr:cNvSpPr>
      </xdr:nvSpPr>
      <xdr:spPr bwMode="auto">
        <a:xfrm>
          <a:off x="4686300" y="50253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9525</xdr:rowOff>
    </xdr:from>
    <xdr:ext cx="104775" cy="209550"/>
    <xdr:sp macro="" textlink="">
      <xdr:nvSpPr>
        <xdr:cNvPr id="100" name="Text Box 113"/>
        <xdr:cNvSpPr txBox="1">
          <a:spLocks noChangeArrowheads="1"/>
        </xdr:cNvSpPr>
      </xdr:nvSpPr>
      <xdr:spPr bwMode="auto">
        <a:xfrm>
          <a:off x="4686300" y="50568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9525</xdr:rowOff>
    </xdr:from>
    <xdr:ext cx="104775" cy="209550"/>
    <xdr:sp macro="" textlink="">
      <xdr:nvSpPr>
        <xdr:cNvPr id="101" name="Text Box 113"/>
        <xdr:cNvSpPr txBox="1">
          <a:spLocks noChangeArrowheads="1"/>
        </xdr:cNvSpPr>
      </xdr:nvSpPr>
      <xdr:spPr bwMode="auto">
        <a:xfrm>
          <a:off x="4686300" y="50568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9525</xdr:rowOff>
    </xdr:from>
    <xdr:ext cx="104775" cy="209550"/>
    <xdr:sp macro="" textlink="">
      <xdr:nvSpPr>
        <xdr:cNvPr id="102" name="Text Box 113"/>
        <xdr:cNvSpPr txBox="1">
          <a:spLocks noChangeArrowheads="1"/>
        </xdr:cNvSpPr>
      </xdr:nvSpPr>
      <xdr:spPr bwMode="auto">
        <a:xfrm>
          <a:off x="4686300" y="50568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9525</xdr:rowOff>
    </xdr:from>
    <xdr:ext cx="104775" cy="209550"/>
    <xdr:sp macro="" textlink="">
      <xdr:nvSpPr>
        <xdr:cNvPr id="103" name="Text Box 113"/>
        <xdr:cNvSpPr txBox="1">
          <a:spLocks noChangeArrowheads="1"/>
        </xdr:cNvSpPr>
      </xdr:nvSpPr>
      <xdr:spPr bwMode="auto">
        <a:xfrm>
          <a:off x="4686300" y="50568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9525</xdr:rowOff>
    </xdr:from>
    <xdr:ext cx="104775" cy="209550"/>
    <xdr:sp macro="" textlink="">
      <xdr:nvSpPr>
        <xdr:cNvPr id="104" name="Text Box 113"/>
        <xdr:cNvSpPr txBox="1">
          <a:spLocks noChangeArrowheads="1"/>
        </xdr:cNvSpPr>
      </xdr:nvSpPr>
      <xdr:spPr bwMode="auto">
        <a:xfrm>
          <a:off x="4686300" y="50882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9525</xdr:rowOff>
    </xdr:from>
    <xdr:ext cx="104775" cy="209550"/>
    <xdr:sp macro="" textlink="">
      <xdr:nvSpPr>
        <xdr:cNvPr id="105" name="Text Box 113"/>
        <xdr:cNvSpPr txBox="1">
          <a:spLocks noChangeArrowheads="1"/>
        </xdr:cNvSpPr>
      </xdr:nvSpPr>
      <xdr:spPr bwMode="auto">
        <a:xfrm>
          <a:off x="4686300" y="50882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9525</xdr:rowOff>
    </xdr:from>
    <xdr:ext cx="104775" cy="209550"/>
    <xdr:sp macro="" textlink="">
      <xdr:nvSpPr>
        <xdr:cNvPr id="106" name="Text Box 113"/>
        <xdr:cNvSpPr txBox="1">
          <a:spLocks noChangeArrowheads="1"/>
        </xdr:cNvSpPr>
      </xdr:nvSpPr>
      <xdr:spPr bwMode="auto">
        <a:xfrm>
          <a:off x="4686300" y="50882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9525</xdr:rowOff>
    </xdr:from>
    <xdr:ext cx="104775" cy="209550"/>
    <xdr:sp macro="" textlink="">
      <xdr:nvSpPr>
        <xdr:cNvPr id="107" name="Text Box 113"/>
        <xdr:cNvSpPr txBox="1">
          <a:spLocks noChangeArrowheads="1"/>
        </xdr:cNvSpPr>
      </xdr:nvSpPr>
      <xdr:spPr bwMode="auto">
        <a:xfrm>
          <a:off x="4686300" y="50882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9525</xdr:rowOff>
    </xdr:from>
    <xdr:ext cx="104775" cy="209550"/>
    <xdr:sp macro="" textlink="">
      <xdr:nvSpPr>
        <xdr:cNvPr id="108" name="Text Box 113"/>
        <xdr:cNvSpPr txBox="1">
          <a:spLocks noChangeArrowheads="1"/>
        </xdr:cNvSpPr>
      </xdr:nvSpPr>
      <xdr:spPr bwMode="auto">
        <a:xfrm>
          <a:off x="4686300" y="5119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9525</xdr:rowOff>
    </xdr:from>
    <xdr:ext cx="104775" cy="209550"/>
    <xdr:sp macro="" textlink="">
      <xdr:nvSpPr>
        <xdr:cNvPr id="109" name="Text Box 113"/>
        <xdr:cNvSpPr txBox="1">
          <a:spLocks noChangeArrowheads="1"/>
        </xdr:cNvSpPr>
      </xdr:nvSpPr>
      <xdr:spPr bwMode="auto">
        <a:xfrm>
          <a:off x="4686300" y="5119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9525</xdr:rowOff>
    </xdr:from>
    <xdr:ext cx="104775" cy="209550"/>
    <xdr:sp macro="" textlink="">
      <xdr:nvSpPr>
        <xdr:cNvPr id="110" name="Text Box 113"/>
        <xdr:cNvSpPr txBox="1">
          <a:spLocks noChangeArrowheads="1"/>
        </xdr:cNvSpPr>
      </xdr:nvSpPr>
      <xdr:spPr bwMode="auto">
        <a:xfrm>
          <a:off x="4686300" y="5119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9525</xdr:rowOff>
    </xdr:from>
    <xdr:ext cx="104775" cy="209550"/>
    <xdr:sp macro="" textlink="">
      <xdr:nvSpPr>
        <xdr:cNvPr id="111" name="Text Box 113"/>
        <xdr:cNvSpPr txBox="1">
          <a:spLocks noChangeArrowheads="1"/>
        </xdr:cNvSpPr>
      </xdr:nvSpPr>
      <xdr:spPr bwMode="auto">
        <a:xfrm>
          <a:off x="4686300" y="5119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9525</xdr:rowOff>
    </xdr:from>
    <xdr:ext cx="104775" cy="209550"/>
    <xdr:sp macro="" textlink="">
      <xdr:nvSpPr>
        <xdr:cNvPr id="112" name="Text Box 113"/>
        <xdr:cNvSpPr txBox="1">
          <a:spLocks noChangeArrowheads="1"/>
        </xdr:cNvSpPr>
      </xdr:nvSpPr>
      <xdr:spPr bwMode="auto">
        <a:xfrm>
          <a:off x="4686300" y="51511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9525</xdr:rowOff>
    </xdr:from>
    <xdr:ext cx="104775" cy="209550"/>
    <xdr:sp macro="" textlink="">
      <xdr:nvSpPr>
        <xdr:cNvPr id="113" name="Text Box 113"/>
        <xdr:cNvSpPr txBox="1">
          <a:spLocks noChangeArrowheads="1"/>
        </xdr:cNvSpPr>
      </xdr:nvSpPr>
      <xdr:spPr bwMode="auto">
        <a:xfrm>
          <a:off x="4686300" y="51511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9525</xdr:rowOff>
    </xdr:from>
    <xdr:ext cx="104775" cy="209550"/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686300" y="51511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9525</xdr:rowOff>
    </xdr:from>
    <xdr:ext cx="104775" cy="209550"/>
    <xdr:sp macro="" textlink="">
      <xdr:nvSpPr>
        <xdr:cNvPr id="115" name="Text Box 113"/>
        <xdr:cNvSpPr txBox="1">
          <a:spLocks noChangeArrowheads="1"/>
        </xdr:cNvSpPr>
      </xdr:nvSpPr>
      <xdr:spPr bwMode="auto">
        <a:xfrm>
          <a:off x="4686300" y="51511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9525</xdr:rowOff>
    </xdr:from>
    <xdr:ext cx="104775" cy="209550"/>
    <xdr:sp macro="" textlink="">
      <xdr:nvSpPr>
        <xdr:cNvPr id="116" name="Text Box 113"/>
        <xdr:cNvSpPr txBox="1">
          <a:spLocks noChangeArrowheads="1"/>
        </xdr:cNvSpPr>
      </xdr:nvSpPr>
      <xdr:spPr bwMode="auto">
        <a:xfrm>
          <a:off x="4686300" y="51825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9525</xdr:rowOff>
    </xdr:from>
    <xdr:ext cx="104775" cy="209550"/>
    <xdr:sp macro="" textlink="">
      <xdr:nvSpPr>
        <xdr:cNvPr id="117" name="Text Box 113"/>
        <xdr:cNvSpPr txBox="1">
          <a:spLocks noChangeArrowheads="1"/>
        </xdr:cNvSpPr>
      </xdr:nvSpPr>
      <xdr:spPr bwMode="auto">
        <a:xfrm>
          <a:off x="4686300" y="51825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9525</xdr:rowOff>
    </xdr:from>
    <xdr:ext cx="104775" cy="209550"/>
    <xdr:sp macro="" textlink="">
      <xdr:nvSpPr>
        <xdr:cNvPr id="118" name="Text Box 113"/>
        <xdr:cNvSpPr txBox="1">
          <a:spLocks noChangeArrowheads="1"/>
        </xdr:cNvSpPr>
      </xdr:nvSpPr>
      <xdr:spPr bwMode="auto">
        <a:xfrm>
          <a:off x="4686300" y="51825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9525</xdr:rowOff>
    </xdr:from>
    <xdr:ext cx="104775" cy="209550"/>
    <xdr:sp macro="" textlink="">
      <xdr:nvSpPr>
        <xdr:cNvPr id="119" name="Text Box 113"/>
        <xdr:cNvSpPr txBox="1">
          <a:spLocks noChangeArrowheads="1"/>
        </xdr:cNvSpPr>
      </xdr:nvSpPr>
      <xdr:spPr bwMode="auto">
        <a:xfrm>
          <a:off x="4686300" y="51825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9525</xdr:rowOff>
    </xdr:from>
    <xdr:ext cx="104775" cy="209550"/>
    <xdr:sp macro="" textlink="">
      <xdr:nvSpPr>
        <xdr:cNvPr id="120" name="Text Box 113"/>
        <xdr:cNvSpPr txBox="1">
          <a:spLocks noChangeArrowheads="1"/>
        </xdr:cNvSpPr>
      </xdr:nvSpPr>
      <xdr:spPr bwMode="auto">
        <a:xfrm>
          <a:off x="4686300" y="52139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9525</xdr:rowOff>
    </xdr:from>
    <xdr:ext cx="104775" cy="209550"/>
    <xdr:sp macro="" textlink="">
      <xdr:nvSpPr>
        <xdr:cNvPr id="121" name="Text Box 113"/>
        <xdr:cNvSpPr txBox="1">
          <a:spLocks noChangeArrowheads="1"/>
        </xdr:cNvSpPr>
      </xdr:nvSpPr>
      <xdr:spPr bwMode="auto">
        <a:xfrm>
          <a:off x="4686300" y="52139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9525</xdr:rowOff>
    </xdr:from>
    <xdr:ext cx="104775" cy="209550"/>
    <xdr:sp macro="" textlink="">
      <xdr:nvSpPr>
        <xdr:cNvPr id="122" name="Text Box 113"/>
        <xdr:cNvSpPr txBox="1">
          <a:spLocks noChangeArrowheads="1"/>
        </xdr:cNvSpPr>
      </xdr:nvSpPr>
      <xdr:spPr bwMode="auto">
        <a:xfrm>
          <a:off x="4686300" y="52139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9525</xdr:rowOff>
    </xdr:from>
    <xdr:ext cx="104775" cy="209550"/>
    <xdr:sp macro="" textlink="">
      <xdr:nvSpPr>
        <xdr:cNvPr id="123" name="Text Box 113"/>
        <xdr:cNvSpPr txBox="1">
          <a:spLocks noChangeArrowheads="1"/>
        </xdr:cNvSpPr>
      </xdr:nvSpPr>
      <xdr:spPr bwMode="auto">
        <a:xfrm>
          <a:off x="4686300" y="52139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9525</xdr:rowOff>
    </xdr:from>
    <xdr:ext cx="104775" cy="209550"/>
    <xdr:sp macro="" textlink="">
      <xdr:nvSpPr>
        <xdr:cNvPr id="124" name="Text Box 113"/>
        <xdr:cNvSpPr txBox="1">
          <a:spLocks noChangeArrowheads="1"/>
        </xdr:cNvSpPr>
      </xdr:nvSpPr>
      <xdr:spPr bwMode="auto">
        <a:xfrm>
          <a:off x="4686300" y="52454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9525</xdr:rowOff>
    </xdr:from>
    <xdr:ext cx="104775" cy="209550"/>
    <xdr:sp macro="" textlink="">
      <xdr:nvSpPr>
        <xdr:cNvPr id="125" name="Text Box 113"/>
        <xdr:cNvSpPr txBox="1">
          <a:spLocks noChangeArrowheads="1"/>
        </xdr:cNvSpPr>
      </xdr:nvSpPr>
      <xdr:spPr bwMode="auto">
        <a:xfrm>
          <a:off x="4686300" y="52454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9525</xdr:rowOff>
    </xdr:from>
    <xdr:ext cx="104775" cy="209550"/>
    <xdr:sp macro="" textlink="">
      <xdr:nvSpPr>
        <xdr:cNvPr id="126" name="Text Box 113"/>
        <xdr:cNvSpPr txBox="1">
          <a:spLocks noChangeArrowheads="1"/>
        </xdr:cNvSpPr>
      </xdr:nvSpPr>
      <xdr:spPr bwMode="auto">
        <a:xfrm>
          <a:off x="4686300" y="52454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9525</xdr:rowOff>
    </xdr:from>
    <xdr:ext cx="104775" cy="209550"/>
    <xdr:sp macro="" textlink="">
      <xdr:nvSpPr>
        <xdr:cNvPr id="127" name="Text Box 113"/>
        <xdr:cNvSpPr txBox="1">
          <a:spLocks noChangeArrowheads="1"/>
        </xdr:cNvSpPr>
      </xdr:nvSpPr>
      <xdr:spPr bwMode="auto">
        <a:xfrm>
          <a:off x="4686300" y="52454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9525</xdr:rowOff>
    </xdr:from>
    <xdr:ext cx="104775" cy="209550"/>
    <xdr:sp macro="" textlink="">
      <xdr:nvSpPr>
        <xdr:cNvPr id="128" name="Text Box 113"/>
        <xdr:cNvSpPr txBox="1">
          <a:spLocks noChangeArrowheads="1"/>
        </xdr:cNvSpPr>
      </xdr:nvSpPr>
      <xdr:spPr bwMode="auto">
        <a:xfrm>
          <a:off x="4686300" y="5276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9525</xdr:rowOff>
    </xdr:from>
    <xdr:ext cx="104775" cy="209550"/>
    <xdr:sp macro="" textlink="">
      <xdr:nvSpPr>
        <xdr:cNvPr id="129" name="Text Box 113"/>
        <xdr:cNvSpPr txBox="1">
          <a:spLocks noChangeArrowheads="1"/>
        </xdr:cNvSpPr>
      </xdr:nvSpPr>
      <xdr:spPr bwMode="auto">
        <a:xfrm>
          <a:off x="4686300" y="5276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9525</xdr:rowOff>
    </xdr:from>
    <xdr:ext cx="104775" cy="209550"/>
    <xdr:sp macro="" textlink="">
      <xdr:nvSpPr>
        <xdr:cNvPr id="130" name="Text Box 113"/>
        <xdr:cNvSpPr txBox="1">
          <a:spLocks noChangeArrowheads="1"/>
        </xdr:cNvSpPr>
      </xdr:nvSpPr>
      <xdr:spPr bwMode="auto">
        <a:xfrm>
          <a:off x="4686300" y="5276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9525</xdr:rowOff>
    </xdr:from>
    <xdr:ext cx="104775" cy="209550"/>
    <xdr:sp macro="" textlink="">
      <xdr:nvSpPr>
        <xdr:cNvPr id="131" name="Text Box 113"/>
        <xdr:cNvSpPr txBox="1">
          <a:spLocks noChangeArrowheads="1"/>
        </xdr:cNvSpPr>
      </xdr:nvSpPr>
      <xdr:spPr bwMode="auto">
        <a:xfrm>
          <a:off x="4686300" y="5276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9525</xdr:rowOff>
    </xdr:from>
    <xdr:ext cx="104775" cy="209550"/>
    <xdr:sp macro="" textlink="">
      <xdr:nvSpPr>
        <xdr:cNvPr id="132" name="Text Box 113"/>
        <xdr:cNvSpPr txBox="1">
          <a:spLocks noChangeArrowheads="1"/>
        </xdr:cNvSpPr>
      </xdr:nvSpPr>
      <xdr:spPr bwMode="auto">
        <a:xfrm>
          <a:off x="4686300" y="53082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9525</xdr:rowOff>
    </xdr:from>
    <xdr:ext cx="104775" cy="209550"/>
    <xdr:sp macro="" textlink="">
      <xdr:nvSpPr>
        <xdr:cNvPr id="133" name="Text Box 113"/>
        <xdr:cNvSpPr txBox="1">
          <a:spLocks noChangeArrowheads="1"/>
        </xdr:cNvSpPr>
      </xdr:nvSpPr>
      <xdr:spPr bwMode="auto">
        <a:xfrm>
          <a:off x="4686300" y="53082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9525</xdr:rowOff>
    </xdr:from>
    <xdr:ext cx="104775" cy="209550"/>
    <xdr:sp macro="" textlink="">
      <xdr:nvSpPr>
        <xdr:cNvPr id="134" name="Text Box 113"/>
        <xdr:cNvSpPr txBox="1">
          <a:spLocks noChangeArrowheads="1"/>
        </xdr:cNvSpPr>
      </xdr:nvSpPr>
      <xdr:spPr bwMode="auto">
        <a:xfrm>
          <a:off x="4686300" y="53082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9525</xdr:rowOff>
    </xdr:from>
    <xdr:ext cx="104775" cy="209550"/>
    <xdr:sp macro="" textlink="">
      <xdr:nvSpPr>
        <xdr:cNvPr id="135" name="Text Box 113"/>
        <xdr:cNvSpPr txBox="1">
          <a:spLocks noChangeArrowheads="1"/>
        </xdr:cNvSpPr>
      </xdr:nvSpPr>
      <xdr:spPr bwMode="auto">
        <a:xfrm>
          <a:off x="4686300" y="53082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9525</xdr:rowOff>
    </xdr:from>
    <xdr:ext cx="104775" cy="209550"/>
    <xdr:sp macro="" textlink="">
      <xdr:nvSpPr>
        <xdr:cNvPr id="136" name="Text Box 113"/>
        <xdr:cNvSpPr txBox="1">
          <a:spLocks noChangeArrowheads="1"/>
        </xdr:cNvSpPr>
      </xdr:nvSpPr>
      <xdr:spPr bwMode="auto">
        <a:xfrm>
          <a:off x="4686300" y="53397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9525</xdr:rowOff>
    </xdr:from>
    <xdr:ext cx="104775" cy="209550"/>
    <xdr:sp macro="" textlink="">
      <xdr:nvSpPr>
        <xdr:cNvPr id="137" name="Text Box 113"/>
        <xdr:cNvSpPr txBox="1">
          <a:spLocks noChangeArrowheads="1"/>
        </xdr:cNvSpPr>
      </xdr:nvSpPr>
      <xdr:spPr bwMode="auto">
        <a:xfrm>
          <a:off x="4686300" y="53397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9525</xdr:rowOff>
    </xdr:from>
    <xdr:ext cx="104775" cy="209550"/>
    <xdr:sp macro="" textlink="">
      <xdr:nvSpPr>
        <xdr:cNvPr id="138" name="Text Box 113"/>
        <xdr:cNvSpPr txBox="1">
          <a:spLocks noChangeArrowheads="1"/>
        </xdr:cNvSpPr>
      </xdr:nvSpPr>
      <xdr:spPr bwMode="auto">
        <a:xfrm>
          <a:off x="4686300" y="53397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9525</xdr:rowOff>
    </xdr:from>
    <xdr:ext cx="104775" cy="209550"/>
    <xdr:sp macro="" textlink="">
      <xdr:nvSpPr>
        <xdr:cNvPr id="139" name="Text Box 113"/>
        <xdr:cNvSpPr txBox="1">
          <a:spLocks noChangeArrowheads="1"/>
        </xdr:cNvSpPr>
      </xdr:nvSpPr>
      <xdr:spPr bwMode="auto">
        <a:xfrm>
          <a:off x="4686300" y="53397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9525</xdr:rowOff>
    </xdr:from>
    <xdr:ext cx="104775" cy="209550"/>
    <xdr:sp macro="" textlink="">
      <xdr:nvSpPr>
        <xdr:cNvPr id="140" name="Text Box 113"/>
        <xdr:cNvSpPr txBox="1">
          <a:spLocks noChangeArrowheads="1"/>
        </xdr:cNvSpPr>
      </xdr:nvSpPr>
      <xdr:spPr bwMode="auto">
        <a:xfrm>
          <a:off x="4686300" y="53711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9525</xdr:rowOff>
    </xdr:from>
    <xdr:ext cx="104775" cy="209550"/>
    <xdr:sp macro="" textlink="">
      <xdr:nvSpPr>
        <xdr:cNvPr id="141" name="Text Box 113"/>
        <xdr:cNvSpPr txBox="1">
          <a:spLocks noChangeArrowheads="1"/>
        </xdr:cNvSpPr>
      </xdr:nvSpPr>
      <xdr:spPr bwMode="auto">
        <a:xfrm>
          <a:off x="4686300" y="53711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9525</xdr:rowOff>
    </xdr:from>
    <xdr:ext cx="104775" cy="209550"/>
    <xdr:sp macro="" textlink="">
      <xdr:nvSpPr>
        <xdr:cNvPr id="142" name="Text Box 113"/>
        <xdr:cNvSpPr txBox="1">
          <a:spLocks noChangeArrowheads="1"/>
        </xdr:cNvSpPr>
      </xdr:nvSpPr>
      <xdr:spPr bwMode="auto">
        <a:xfrm>
          <a:off x="4686300" y="53711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9525</xdr:rowOff>
    </xdr:from>
    <xdr:ext cx="104775" cy="209550"/>
    <xdr:sp macro="" textlink="">
      <xdr:nvSpPr>
        <xdr:cNvPr id="143" name="Text Box 113"/>
        <xdr:cNvSpPr txBox="1">
          <a:spLocks noChangeArrowheads="1"/>
        </xdr:cNvSpPr>
      </xdr:nvSpPr>
      <xdr:spPr bwMode="auto">
        <a:xfrm>
          <a:off x="4686300" y="53711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9525</xdr:rowOff>
    </xdr:from>
    <xdr:ext cx="104775" cy="209550"/>
    <xdr:sp macro="" textlink="">
      <xdr:nvSpPr>
        <xdr:cNvPr id="144" name="Text Box 113"/>
        <xdr:cNvSpPr txBox="1">
          <a:spLocks noChangeArrowheads="1"/>
        </xdr:cNvSpPr>
      </xdr:nvSpPr>
      <xdr:spPr bwMode="auto">
        <a:xfrm>
          <a:off x="4686300" y="54025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9525</xdr:rowOff>
    </xdr:from>
    <xdr:ext cx="104775" cy="209550"/>
    <xdr:sp macro="" textlink="">
      <xdr:nvSpPr>
        <xdr:cNvPr id="145" name="Text Box 113"/>
        <xdr:cNvSpPr txBox="1">
          <a:spLocks noChangeArrowheads="1"/>
        </xdr:cNvSpPr>
      </xdr:nvSpPr>
      <xdr:spPr bwMode="auto">
        <a:xfrm>
          <a:off x="4686300" y="54025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9525</xdr:rowOff>
    </xdr:from>
    <xdr:ext cx="104775" cy="209550"/>
    <xdr:sp macro="" textlink="">
      <xdr:nvSpPr>
        <xdr:cNvPr id="146" name="Text Box 113"/>
        <xdr:cNvSpPr txBox="1">
          <a:spLocks noChangeArrowheads="1"/>
        </xdr:cNvSpPr>
      </xdr:nvSpPr>
      <xdr:spPr bwMode="auto">
        <a:xfrm>
          <a:off x="4686300" y="54025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9525</xdr:rowOff>
    </xdr:from>
    <xdr:ext cx="104775" cy="209550"/>
    <xdr:sp macro="" textlink="">
      <xdr:nvSpPr>
        <xdr:cNvPr id="147" name="Text Box 113"/>
        <xdr:cNvSpPr txBox="1">
          <a:spLocks noChangeArrowheads="1"/>
        </xdr:cNvSpPr>
      </xdr:nvSpPr>
      <xdr:spPr bwMode="auto">
        <a:xfrm>
          <a:off x="4686300" y="54025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9525</xdr:rowOff>
    </xdr:from>
    <xdr:ext cx="104775" cy="209550"/>
    <xdr:sp macro="" textlink="">
      <xdr:nvSpPr>
        <xdr:cNvPr id="148" name="Text Box 113"/>
        <xdr:cNvSpPr txBox="1">
          <a:spLocks noChangeArrowheads="1"/>
        </xdr:cNvSpPr>
      </xdr:nvSpPr>
      <xdr:spPr bwMode="auto">
        <a:xfrm>
          <a:off x="4686300" y="54340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9525</xdr:rowOff>
    </xdr:from>
    <xdr:ext cx="104775" cy="209550"/>
    <xdr:sp macro="" textlink="">
      <xdr:nvSpPr>
        <xdr:cNvPr id="149" name="Text Box 113"/>
        <xdr:cNvSpPr txBox="1">
          <a:spLocks noChangeArrowheads="1"/>
        </xdr:cNvSpPr>
      </xdr:nvSpPr>
      <xdr:spPr bwMode="auto">
        <a:xfrm>
          <a:off x="4686300" y="54340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9525</xdr:rowOff>
    </xdr:from>
    <xdr:ext cx="104775" cy="209550"/>
    <xdr:sp macro="" textlink="">
      <xdr:nvSpPr>
        <xdr:cNvPr id="150" name="Text Box 113"/>
        <xdr:cNvSpPr txBox="1">
          <a:spLocks noChangeArrowheads="1"/>
        </xdr:cNvSpPr>
      </xdr:nvSpPr>
      <xdr:spPr bwMode="auto">
        <a:xfrm>
          <a:off x="4686300" y="54340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9525</xdr:rowOff>
    </xdr:from>
    <xdr:ext cx="104775" cy="209550"/>
    <xdr:sp macro="" textlink="">
      <xdr:nvSpPr>
        <xdr:cNvPr id="151" name="Text Box 113"/>
        <xdr:cNvSpPr txBox="1">
          <a:spLocks noChangeArrowheads="1"/>
        </xdr:cNvSpPr>
      </xdr:nvSpPr>
      <xdr:spPr bwMode="auto">
        <a:xfrm>
          <a:off x="4686300" y="54340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9525</xdr:rowOff>
    </xdr:from>
    <xdr:ext cx="104775" cy="209550"/>
    <xdr:sp macro="" textlink="">
      <xdr:nvSpPr>
        <xdr:cNvPr id="152" name="Text Box 113"/>
        <xdr:cNvSpPr txBox="1">
          <a:spLocks noChangeArrowheads="1"/>
        </xdr:cNvSpPr>
      </xdr:nvSpPr>
      <xdr:spPr bwMode="auto">
        <a:xfrm>
          <a:off x="4686300" y="5465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9525</xdr:rowOff>
    </xdr:from>
    <xdr:ext cx="104775" cy="209550"/>
    <xdr:sp macro="" textlink="">
      <xdr:nvSpPr>
        <xdr:cNvPr id="153" name="Text Box 113"/>
        <xdr:cNvSpPr txBox="1">
          <a:spLocks noChangeArrowheads="1"/>
        </xdr:cNvSpPr>
      </xdr:nvSpPr>
      <xdr:spPr bwMode="auto">
        <a:xfrm>
          <a:off x="4686300" y="5465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9525</xdr:rowOff>
    </xdr:from>
    <xdr:ext cx="104775" cy="209550"/>
    <xdr:sp macro="" textlink="">
      <xdr:nvSpPr>
        <xdr:cNvPr id="154" name="Text Box 113"/>
        <xdr:cNvSpPr txBox="1">
          <a:spLocks noChangeArrowheads="1"/>
        </xdr:cNvSpPr>
      </xdr:nvSpPr>
      <xdr:spPr bwMode="auto">
        <a:xfrm>
          <a:off x="4686300" y="5465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9525</xdr:rowOff>
    </xdr:from>
    <xdr:ext cx="104775" cy="209550"/>
    <xdr:sp macro="" textlink="">
      <xdr:nvSpPr>
        <xdr:cNvPr id="155" name="Text Box 113"/>
        <xdr:cNvSpPr txBox="1">
          <a:spLocks noChangeArrowheads="1"/>
        </xdr:cNvSpPr>
      </xdr:nvSpPr>
      <xdr:spPr bwMode="auto">
        <a:xfrm>
          <a:off x="4686300" y="5465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9525</xdr:rowOff>
    </xdr:from>
    <xdr:ext cx="104775" cy="209550"/>
    <xdr:sp macro="" textlink="">
      <xdr:nvSpPr>
        <xdr:cNvPr id="156" name="Text Box 113"/>
        <xdr:cNvSpPr txBox="1">
          <a:spLocks noChangeArrowheads="1"/>
        </xdr:cNvSpPr>
      </xdr:nvSpPr>
      <xdr:spPr bwMode="auto">
        <a:xfrm>
          <a:off x="4686300" y="54968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9525</xdr:rowOff>
    </xdr:from>
    <xdr:ext cx="104775" cy="209550"/>
    <xdr:sp macro="" textlink="">
      <xdr:nvSpPr>
        <xdr:cNvPr id="157" name="Text Box 113"/>
        <xdr:cNvSpPr txBox="1">
          <a:spLocks noChangeArrowheads="1"/>
        </xdr:cNvSpPr>
      </xdr:nvSpPr>
      <xdr:spPr bwMode="auto">
        <a:xfrm>
          <a:off x="4686300" y="54968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9525</xdr:rowOff>
    </xdr:from>
    <xdr:ext cx="104775" cy="209550"/>
    <xdr:sp macro="" textlink="">
      <xdr:nvSpPr>
        <xdr:cNvPr id="158" name="Text Box 113"/>
        <xdr:cNvSpPr txBox="1">
          <a:spLocks noChangeArrowheads="1"/>
        </xdr:cNvSpPr>
      </xdr:nvSpPr>
      <xdr:spPr bwMode="auto">
        <a:xfrm>
          <a:off x="4686300" y="54968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9525</xdr:rowOff>
    </xdr:from>
    <xdr:ext cx="104775" cy="209550"/>
    <xdr:sp macro="" textlink="">
      <xdr:nvSpPr>
        <xdr:cNvPr id="159" name="Text Box 113"/>
        <xdr:cNvSpPr txBox="1">
          <a:spLocks noChangeArrowheads="1"/>
        </xdr:cNvSpPr>
      </xdr:nvSpPr>
      <xdr:spPr bwMode="auto">
        <a:xfrm>
          <a:off x="4686300" y="54968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9525</xdr:rowOff>
    </xdr:from>
    <xdr:ext cx="104775" cy="209550"/>
    <xdr:sp macro="" textlink="">
      <xdr:nvSpPr>
        <xdr:cNvPr id="160" name="Text Box 113"/>
        <xdr:cNvSpPr txBox="1">
          <a:spLocks noChangeArrowheads="1"/>
        </xdr:cNvSpPr>
      </xdr:nvSpPr>
      <xdr:spPr bwMode="auto">
        <a:xfrm>
          <a:off x="4686300" y="55283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9525</xdr:rowOff>
    </xdr:from>
    <xdr:ext cx="104775" cy="209550"/>
    <xdr:sp macro="" textlink="">
      <xdr:nvSpPr>
        <xdr:cNvPr id="161" name="Text Box 113"/>
        <xdr:cNvSpPr txBox="1">
          <a:spLocks noChangeArrowheads="1"/>
        </xdr:cNvSpPr>
      </xdr:nvSpPr>
      <xdr:spPr bwMode="auto">
        <a:xfrm>
          <a:off x="4686300" y="55283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9525</xdr:rowOff>
    </xdr:from>
    <xdr:ext cx="104775" cy="209550"/>
    <xdr:sp macro="" textlink="">
      <xdr:nvSpPr>
        <xdr:cNvPr id="162" name="Text Box 113"/>
        <xdr:cNvSpPr txBox="1">
          <a:spLocks noChangeArrowheads="1"/>
        </xdr:cNvSpPr>
      </xdr:nvSpPr>
      <xdr:spPr bwMode="auto">
        <a:xfrm>
          <a:off x="4686300" y="55283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9525</xdr:rowOff>
    </xdr:from>
    <xdr:ext cx="104775" cy="209550"/>
    <xdr:sp macro="" textlink="">
      <xdr:nvSpPr>
        <xdr:cNvPr id="163" name="Text Box 113"/>
        <xdr:cNvSpPr txBox="1">
          <a:spLocks noChangeArrowheads="1"/>
        </xdr:cNvSpPr>
      </xdr:nvSpPr>
      <xdr:spPr bwMode="auto">
        <a:xfrm>
          <a:off x="4686300" y="55283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9525</xdr:rowOff>
    </xdr:from>
    <xdr:ext cx="104775" cy="209550"/>
    <xdr:sp macro="" textlink="">
      <xdr:nvSpPr>
        <xdr:cNvPr id="164" name="Text Box 113"/>
        <xdr:cNvSpPr txBox="1">
          <a:spLocks noChangeArrowheads="1"/>
        </xdr:cNvSpPr>
      </xdr:nvSpPr>
      <xdr:spPr bwMode="auto">
        <a:xfrm>
          <a:off x="4686300" y="55597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9525</xdr:rowOff>
    </xdr:from>
    <xdr:ext cx="104775" cy="209550"/>
    <xdr:sp macro="" textlink="">
      <xdr:nvSpPr>
        <xdr:cNvPr id="165" name="Text Box 113"/>
        <xdr:cNvSpPr txBox="1">
          <a:spLocks noChangeArrowheads="1"/>
        </xdr:cNvSpPr>
      </xdr:nvSpPr>
      <xdr:spPr bwMode="auto">
        <a:xfrm>
          <a:off x="4686300" y="55597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9525</xdr:rowOff>
    </xdr:from>
    <xdr:ext cx="104775" cy="209550"/>
    <xdr:sp macro="" textlink="">
      <xdr:nvSpPr>
        <xdr:cNvPr id="166" name="Text Box 113"/>
        <xdr:cNvSpPr txBox="1">
          <a:spLocks noChangeArrowheads="1"/>
        </xdr:cNvSpPr>
      </xdr:nvSpPr>
      <xdr:spPr bwMode="auto">
        <a:xfrm>
          <a:off x="4686300" y="55597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9525</xdr:rowOff>
    </xdr:from>
    <xdr:ext cx="104775" cy="209550"/>
    <xdr:sp macro="" textlink="">
      <xdr:nvSpPr>
        <xdr:cNvPr id="167" name="Text Box 113"/>
        <xdr:cNvSpPr txBox="1">
          <a:spLocks noChangeArrowheads="1"/>
        </xdr:cNvSpPr>
      </xdr:nvSpPr>
      <xdr:spPr bwMode="auto">
        <a:xfrm>
          <a:off x="4686300" y="55597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168" name="Text Box 113"/>
        <xdr:cNvSpPr txBox="1">
          <a:spLocks noChangeArrowheads="1"/>
        </xdr:cNvSpPr>
      </xdr:nvSpPr>
      <xdr:spPr bwMode="auto">
        <a:xfrm>
          <a:off x="4686300" y="55911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169" name="Text Box 113"/>
        <xdr:cNvSpPr txBox="1">
          <a:spLocks noChangeArrowheads="1"/>
        </xdr:cNvSpPr>
      </xdr:nvSpPr>
      <xdr:spPr bwMode="auto">
        <a:xfrm>
          <a:off x="4686300" y="55911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170" name="Text Box 113"/>
        <xdr:cNvSpPr txBox="1">
          <a:spLocks noChangeArrowheads="1"/>
        </xdr:cNvSpPr>
      </xdr:nvSpPr>
      <xdr:spPr bwMode="auto">
        <a:xfrm>
          <a:off x="4686300" y="55911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9524</xdr:rowOff>
    </xdr:from>
    <xdr:ext cx="159955" cy="226959"/>
    <xdr:sp macro="" textlink="">
      <xdr:nvSpPr>
        <xdr:cNvPr id="171" name="Text Box 113"/>
        <xdr:cNvSpPr txBox="1">
          <a:spLocks noChangeArrowheads="1"/>
        </xdr:cNvSpPr>
      </xdr:nvSpPr>
      <xdr:spPr bwMode="auto">
        <a:xfrm>
          <a:off x="4686300" y="55911749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72" name="Text Box 113"/>
        <xdr:cNvSpPr txBox="1">
          <a:spLocks noChangeArrowheads="1"/>
        </xdr:cNvSpPr>
      </xdr:nvSpPr>
      <xdr:spPr bwMode="auto">
        <a:xfrm>
          <a:off x="4686300" y="56226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73" name="Text Box 113"/>
        <xdr:cNvSpPr txBox="1">
          <a:spLocks noChangeArrowheads="1"/>
        </xdr:cNvSpPr>
      </xdr:nvSpPr>
      <xdr:spPr bwMode="auto">
        <a:xfrm>
          <a:off x="4686300" y="56226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74" name="Text Box 113"/>
        <xdr:cNvSpPr txBox="1">
          <a:spLocks noChangeArrowheads="1"/>
        </xdr:cNvSpPr>
      </xdr:nvSpPr>
      <xdr:spPr bwMode="auto">
        <a:xfrm>
          <a:off x="4686300" y="56226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75" name="Text Box 113"/>
        <xdr:cNvSpPr txBox="1">
          <a:spLocks noChangeArrowheads="1"/>
        </xdr:cNvSpPr>
      </xdr:nvSpPr>
      <xdr:spPr bwMode="auto">
        <a:xfrm>
          <a:off x="4686300" y="56226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76" name="Text Box 113"/>
        <xdr:cNvSpPr txBox="1">
          <a:spLocks noChangeArrowheads="1"/>
        </xdr:cNvSpPr>
      </xdr:nvSpPr>
      <xdr:spPr bwMode="auto">
        <a:xfrm>
          <a:off x="4686300" y="56540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twoCellAnchor>
    <xdr:from>
      <xdr:col>1</xdr:col>
      <xdr:colOff>66677</xdr:colOff>
      <xdr:row>0</xdr:row>
      <xdr:rowOff>160597</xdr:rowOff>
    </xdr:from>
    <xdr:to>
      <xdr:col>4</xdr:col>
      <xdr:colOff>326981</xdr:colOff>
      <xdr:row>0</xdr:row>
      <xdr:rowOff>1020233</xdr:rowOff>
    </xdr:to>
    <xdr:grpSp>
      <xdr:nvGrpSpPr>
        <xdr:cNvPr id="184" name="183 Grupo"/>
        <xdr:cNvGrpSpPr/>
      </xdr:nvGrpSpPr>
      <xdr:grpSpPr>
        <a:xfrm>
          <a:off x="219077" y="160597"/>
          <a:ext cx="4746579" cy="859636"/>
          <a:chOff x="200023" y="28574"/>
          <a:chExt cx="10370393" cy="923926"/>
        </a:xfrm>
      </xdr:grpSpPr>
      <xdr:sp macro="" textlink="">
        <xdr:nvSpPr>
          <xdr:cNvPr id="3" name="Text Box 3"/>
          <xdr:cNvSpPr txBox="1">
            <a:spLocks noChangeArrowheads="1"/>
          </xdr:cNvSpPr>
        </xdr:nvSpPr>
        <xdr:spPr bwMode="auto">
          <a:xfrm>
            <a:off x="1739070" y="71197"/>
            <a:ext cx="8831346" cy="79247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rtl="0" eaLnBrk="1" fontAlgn="auto" latinLnBrk="0" hangingPunct="1"/>
            <a:r>
              <a:rPr lang="es-MX" sz="1200" b="1" i="0" baseline="0">
                <a:effectLst/>
                <a:latin typeface="+mn-lt"/>
                <a:ea typeface="+mn-ea"/>
                <a:cs typeface="+mn-cs"/>
              </a:rPr>
              <a:t>GOBIERNO DEL ESTADO DE MORELOS</a:t>
            </a:r>
            <a:endParaRPr lang="es-MX" sz="1200" b="1">
              <a:effectLst/>
            </a:endParaRPr>
          </a:p>
          <a:p>
            <a:pPr rtl="0" eaLnBrk="1" fontAlgn="auto" latinLnBrk="0" hangingPunct="1"/>
            <a:r>
              <a:rPr lang="es-MX" sz="1200" b="1" i="0" baseline="0">
                <a:effectLst/>
                <a:latin typeface="+mn-lt"/>
                <a:ea typeface="+mn-ea"/>
                <a:cs typeface="+mn-cs"/>
              </a:rPr>
              <a:t>Secretaría de Administración</a:t>
            </a:r>
            <a:endParaRPr lang="es-MX" sz="1200" b="1">
              <a:effectLst/>
            </a:endParaRPr>
          </a:p>
          <a:p>
            <a:pPr rtl="0" eaLnBrk="1" fontAlgn="auto" latinLnBrk="0" hangingPunct="1"/>
            <a:r>
              <a:rPr lang="es-MX" sz="1100" b="1" i="0" baseline="0">
                <a:effectLst/>
                <a:latin typeface="+mn-lt"/>
                <a:ea typeface="+mn-ea"/>
                <a:cs typeface="+mn-cs"/>
              </a:rPr>
              <a:t>Dirección General de Procesos para la Adjudicación de Contratos </a:t>
            </a:r>
            <a:endParaRPr lang="es-MX" sz="1100" b="1">
              <a:effectLst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algn="l" rtl="0">
              <a:defRPr sz="1000"/>
            </a:pPr>
            <a:endParaRPr lang="es-MX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MX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035" name="Picture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00023" y="28574"/>
            <a:ext cx="1315352" cy="923926"/>
          </a:xfrm>
          <a:prstGeom prst="rect">
            <a:avLst/>
          </a:prstGeom>
          <a:noFill/>
        </xdr:spPr>
      </xdr:pic>
    </xdr:grpSp>
    <xdr:clientData/>
  </xdr:twoCellAnchor>
  <xdr:oneCellAnchor>
    <xdr:from>
      <xdr:col>4</xdr:col>
      <xdr:colOff>0</xdr:colOff>
      <xdr:row>149</xdr:row>
      <xdr:rowOff>9525</xdr:rowOff>
    </xdr:from>
    <xdr:ext cx="104775" cy="209550"/>
    <xdr:sp macro="" textlink="">
      <xdr:nvSpPr>
        <xdr:cNvPr id="180" name="Text Box 113"/>
        <xdr:cNvSpPr txBox="1">
          <a:spLocks noChangeArrowheads="1"/>
        </xdr:cNvSpPr>
      </xdr:nvSpPr>
      <xdr:spPr bwMode="auto">
        <a:xfrm>
          <a:off x="4871508" y="336433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9525</xdr:rowOff>
    </xdr:from>
    <xdr:ext cx="104775" cy="209550"/>
    <xdr:sp macro="" textlink="">
      <xdr:nvSpPr>
        <xdr:cNvPr id="181" name="Text Box 113"/>
        <xdr:cNvSpPr txBox="1">
          <a:spLocks noChangeArrowheads="1"/>
        </xdr:cNvSpPr>
      </xdr:nvSpPr>
      <xdr:spPr bwMode="auto">
        <a:xfrm>
          <a:off x="4871508" y="336433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82" name="Text Box 113"/>
        <xdr:cNvSpPr txBox="1">
          <a:spLocks noChangeArrowheads="1"/>
        </xdr:cNvSpPr>
      </xdr:nvSpPr>
      <xdr:spPr bwMode="auto">
        <a:xfrm>
          <a:off x="3979333" y="39347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85" name="Text Box 113"/>
        <xdr:cNvSpPr txBox="1">
          <a:spLocks noChangeArrowheads="1"/>
        </xdr:cNvSpPr>
      </xdr:nvSpPr>
      <xdr:spPr bwMode="auto">
        <a:xfrm>
          <a:off x="4847167" y="39347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86" name="Text Box 113"/>
        <xdr:cNvSpPr txBox="1">
          <a:spLocks noChangeArrowheads="1"/>
        </xdr:cNvSpPr>
      </xdr:nvSpPr>
      <xdr:spPr bwMode="auto">
        <a:xfrm>
          <a:off x="5640917" y="39347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87" name="Text Box 113"/>
        <xdr:cNvSpPr txBox="1">
          <a:spLocks noChangeArrowheads="1"/>
        </xdr:cNvSpPr>
      </xdr:nvSpPr>
      <xdr:spPr bwMode="auto">
        <a:xfrm>
          <a:off x="6635750" y="39347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88" name="Text Box 113"/>
        <xdr:cNvSpPr txBox="1">
          <a:spLocks noChangeArrowheads="1"/>
        </xdr:cNvSpPr>
      </xdr:nvSpPr>
      <xdr:spPr bwMode="auto">
        <a:xfrm>
          <a:off x="7545917" y="39347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89" name="Text Box 113"/>
        <xdr:cNvSpPr txBox="1">
          <a:spLocks noChangeArrowheads="1"/>
        </xdr:cNvSpPr>
      </xdr:nvSpPr>
      <xdr:spPr bwMode="auto">
        <a:xfrm>
          <a:off x="8382000" y="39347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90" name="Text Box 113"/>
        <xdr:cNvSpPr txBox="1">
          <a:spLocks noChangeArrowheads="1"/>
        </xdr:cNvSpPr>
      </xdr:nvSpPr>
      <xdr:spPr bwMode="auto">
        <a:xfrm>
          <a:off x="9196917" y="39347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92" name="Text Box 113"/>
        <xdr:cNvSpPr txBox="1">
          <a:spLocks noChangeArrowheads="1"/>
        </xdr:cNvSpPr>
      </xdr:nvSpPr>
      <xdr:spPr bwMode="auto">
        <a:xfrm>
          <a:off x="10011833" y="39347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94" name="Text Box 113"/>
        <xdr:cNvSpPr txBox="1">
          <a:spLocks noChangeArrowheads="1"/>
        </xdr:cNvSpPr>
      </xdr:nvSpPr>
      <xdr:spPr bwMode="auto">
        <a:xfrm>
          <a:off x="10837333" y="39347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95" name="Text Box 113"/>
        <xdr:cNvSpPr txBox="1">
          <a:spLocks noChangeArrowheads="1"/>
        </xdr:cNvSpPr>
      </xdr:nvSpPr>
      <xdr:spPr bwMode="auto">
        <a:xfrm>
          <a:off x="11599333" y="39347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193" name="Text Box 113"/>
        <xdr:cNvSpPr txBox="1">
          <a:spLocks noChangeArrowheads="1"/>
        </xdr:cNvSpPr>
      </xdr:nvSpPr>
      <xdr:spPr bwMode="auto">
        <a:xfrm>
          <a:off x="12456583" y="39347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180</xdr:row>
      <xdr:rowOff>9525</xdr:rowOff>
    </xdr:from>
    <xdr:ext cx="104775" cy="209550"/>
    <xdr:sp macro="" textlink="">
      <xdr:nvSpPr>
        <xdr:cNvPr id="197" name="Text Box 113"/>
        <xdr:cNvSpPr txBox="1">
          <a:spLocks noChangeArrowheads="1"/>
        </xdr:cNvSpPr>
      </xdr:nvSpPr>
      <xdr:spPr bwMode="auto">
        <a:xfrm>
          <a:off x="13313833" y="39347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180</xdr:row>
      <xdr:rowOff>9525</xdr:rowOff>
    </xdr:from>
    <xdr:ext cx="104775" cy="209550"/>
    <xdr:sp macro="" textlink="">
      <xdr:nvSpPr>
        <xdr:cNvPr id="196" name="Text Box 113"/>
        <xdr:cNvSpPr txBox="1">
          <a:spLocks noChangeArrowheads="1"/>
        </xdr:cNvSpPr>
      </xdr:nvSpPr>
      <xdr:spPr bwMode="auto">
        <a:xfrm>
          <a:off x="14075833" y="39347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180</xdr:row>
      <xdr:rowOff>9525</xdr:rowOff>
    </xdr:from>
    <xdr:ext cx="104775" cy="209550"/>
    <xdr:sp macro="" textlink="">
      <xdr:nvSpPr>
        <xdr:cNvPr id="198" name="Text Box 113"/>
        <xdr:cNvSpPr txBox="1">
          <a:spLocks noChangeArrowheads="1"/>
        </xdr:cNvSpPr>
      </xdr:nvSpPr>
      <xdr:spPr bwMode="auto">
        <a:xfrm>
          <a:off x="14996583" y="39347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180</xdr:row>
      <xdr:rowOff>9525</xdr:rowOff>
    </xdr:from>
    <xdr:ext cx="104775" cy="209550"/>
    <xdr:sp macro="" textlink="">
      <xdr:nvSpPr>
        <xdr:cNvPr id="199" name="Text Box 113"/>
        <xdr:cNvSpPr txBox="1">
          <a:spLocks noChangeArrowheads="1"/>
        </xdr:cNvSpPr>
      </xdr:nvSpPr>
      <xdr:spPr bwMode="auto">
        <a:xfrm>
          <a:off x="15859125" y="39462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180</xdr:row>
      <xdr:rowOff>9525</xdr:rowOff>
    </xdr:from>
    <xdr:ext cx="104775" cy="209550"/>
    <xdr:sp macro="" textlink="">
      <xdr:nvSpPr>
        <xdr:cNvPr id="200" name="Text Box 113"/>
        <xdr:cNvSpPr txBox="1">
          <a:spLocks noChangeArrowheads="1"/>
        </xdr:cNvSpPr>
      </xdr:nvSpPr>
      <xdr:spPr bwMode="auto">
        <a:xfrm>
          <a:off x="15859125" y="39652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201" name="Text Box 113"/>
        <xdr:cNvSpPr txBox="1">
          <a:spLocks noChangeArrowheads="1"/>
        </xdr:cNvSpPr>
      </xdr:nvSpPr>
      <xdr:spPr bwMode="auto">
        <a:xfrm>
          <a:off x="561022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202" name="Text Box 113"/>
        <xdr:cNvSpPr txBox="1">
          <a:spLocks noChangeArrowheads="1"/>
        </xdr:cNvSpPr>
      </xdr:nvSpPr>
      <xdr:spPr bwMode="auto">
        <a:xfrm>
          <a:off x="561022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203" name="Text Box 113"/>
        <xdr:cNvSpPr txBox="1">
          <a:spLocks noChangeArrowheads="1"/>
        </xdr:cNvSpPr>
      </xdr:nvSpPr>
      <xdr:spPr bwMode="auto">
        <a:xfrm>
          <a:off x="561022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204" name="Text Box 113"/>
        <xdr:cNvSpPr txBox="1">
          <a:spLocks noChangeArrowheads="1"/>
        </xdr:cNvSpPr>
      </xdr:nvSpPr>
      <xdr:spPr bwMode="auto">
        <a:xfrm>
          <a:off x="561022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205" name="Text Box 113"/>
        <xdr:cNvSpPr txBox="1">
          <a:spLocks noChangeArrowheads="1"/>
        </xdr:cNvSpPr>
      </xdr:nvSpPr>
      <xdr:spPr bwMode="auto">
        <a:xfrm>
          <a:off x="561022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</xdr:row>
      <xdr:rowOff>76200</xdr:rowOff>
    </xdr:from>
    <xdr:ext cx="104775" cy="200025"/>
    <xdr:sp macro="" textlink="">
      <xdr:nvSpPr>
        <xdr:cNvPr id="2" name="Text Box 114"/>
        <xdr:cNvSpPr txBox="1">
          <a:spLocks noChangeArrowheads="1"/>
        </xdr:cNvSpPr>
      </xdr:nvSpPr>
      <xdr:spPr bwMode="auto">
        <a:xfrm>
          <a:off x="4638675" y="13811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3" name="Text Box 113"/>
        <xdr:cNvSpPr txBox="1">
          <a:spLocks noChangeArrowheads="1"/>
        </xdr:cNvSpPr>
      </xdr:nvSpPr>
      <xdr:spPr bwMode="auto">
        <a:xfrm>
          <a:off x="4638675" y="25193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4" name="Text Box 113"/>
        <xdr:cNvSpPr txBox="1">
          <a:spLocks noChangeArrowheads="1"/>
        </xdr:cNvSpPr>
      </xdr:nvSpPr>
      <xdr:spPr bwMode="auto">
        <a:xfrm>
          <a:off x="4638675" y="18192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5" name="Text Box 113"/>
        <xdr:cNvSpPr txBox="1">
          <a:spLocks noChangeArrowheads="1"/>
        </xdr:cNvSpPr>
      </xdr:nvSpPr>
      <xdr:spPr bwMode="auto">
        <a:xfrm>
          <a:off x="4638675" y="18192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6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7" name="Text Box 113"/>
        <xdr:cNvSpPr txBox="1">
          <a:spLocks noChangeArrowheads="1"/>
        </xdr:cNvSpPr>
      </xdr:nvSpPr>
      <xdr:spPr bwMode="auto">
        <a:xfrm>
          <a:off x="4638675" y="16659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8" name="Text Box 113"/>
        <xdr:cNvSpPr txBox="1">
          <a:spLocks noChangeArrowheads="1"/>
        </xdr:cNvSpPr>
      </xdr:nvSpPr>
      <xdr:spPr bwMode="auto">
        <a:xfrm>
          <a:off x="4638675" y="25412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9" name="Text Box 113"/>
        <xdr:cNvSpPr txBox="1">
          <a:spLocks noChangeArrowheads="1"/>
        </xdr:cNvSpPr>
      </xdr:nvSpPr>
      <xdr:spPr bwMode="auto">
        <a:xfrm>
          <a:off x="4638675" y="2812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0" name="Text Box 113"/>
        <xdr:cNvSpPr txBox="1">
          <a:spLocks noChangeArrowheads="1"/>
        </xdr:cNvSpPr>
      </xdr:nvSpPr>
      <xdr:spPr bwMode="auto">
        <a:xfrm>
          <a:off x="4638675" y="1986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1" name="Text Box 113"/>
        <xdr:cNvSpPr txBox="1">
          <a:spLocks noChangeArrowheads="1"/>
        </xdr:cNvSpPr>
      </xdr:nvSpPr>
      <xdr:spPr bwMode="auto">
        <a:xfrm>
          <a:off x="4638675" y="1986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2" name="Text Box 113"/>
        <xdr:cNvSpPr txBox="1">
          <a:spLocks noChangeArrowheads="1"/>
        </xdr:cNvSpPr>
      </xdr:nvSpPr>
      <xdr:spPr bwMode="auto">
        <a:xfrm>
          <a:off x="4638675" y="1986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3" name="Text Box 113"/>
        <xdr:cNvSpPr txBox="1">
          <a:spLocks noChangeArrowheads="1"/>
        </xdr:cNvSpPr>
      </xdr:nvSpPr>
      <xdr:spPr bwMode="auto">
        <a:xfrm>
          <a:off x="4638675" y="1986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4" name="Text Box 113"/>
        <xdr:cNvSpPr txBox="1">
          <a:spLocks noChangeArrowheads="1"/>
        </xdr:cNvSpPr>
      </xdr:nvSpPr>
      <xdr:spPr bwMode="auto">
        <a:xfrm>
          <a:off x="4638675" y="1986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5" name="Text Box 113"/>
        <xdr:cNvSpPr txBox="1">
          <a:spLocks noChangeArrowheads="1"/>
        </xdr:cNvSpPr>
      </xdr:nvSpPr>
      <xdr:spPr bwMode="auto">
        <a:xfrm>
          <a:off x="4638675" y="1986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6" name="Text Box 113"/>
        <xdr:cNvSpPr txBox="1">
          <a:spLocks noChangeArrowheads="1"/>
        </xdr:cNvSpPr>
      </xdr:nvSpPr>
      <xdr:spPr bwMode="auto">
        <a:xfrm>
          <a:off x="4638675" y="25622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7" name="Text Box 113"/>
        <xdr:cNvSpPr txBox="1">
          <a:spLocks noChangeArrowheads="1"/>
        </xdr:cNvSpPr>
      </xdr:nvSpPr>
      <xdr:spPr bwMode="auto">
        <a:xfrm>
          <a:off x="4638675" y="25831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8" name="Text Box 113"/>
        <xdr:cNvSpPr txBox="1">
          <a:spLocks noChangeArrowheads="1"/>
        </xdr:cNvSpPr>
      </xdr:nvSpPr>
      <xdr:spPr bwMode="auto">
        <a:xfrm>
          <a:off x="4638675" y="16659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9" name="Text Box 113"/>
        <xdr:cNvSpPr txBox="1">
          <a:spLocks noChangeArrowheads="1"/>
        </xdr:cNvSpPr>
      </xdr:nvSpPr>
      <xdr:spPr bwMode="auto">
        <a:xfrm>
          <a:off x="4638675" y="18402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20" name="Text Box 113"/>
        <xdr:cNvSpPr txBox="1">
          <a:spLocks noChangeArrowheads="1"/>
        </xdr:cNvSpPr>
      </xdr:nvSpPr>
      <xdr:spPr bwMode="auto">
        <a:xfrm>
          <a:off x="4638675" y="18402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21" name="Text Box 113"/>
        <xdr:cNvSpPr txBox="1">
          <a:spLocks noChangeArrowheads="1"/>
        </xdr:cNvSpPr>
      </xdr:nvSpPr>
      <xdr:spPr bwMode="auto">
        <a:xfrm>
          <a:off x="4638675" y="16668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22" name="Text Box 113"/>
        <xdr:cNvSpPr txBox="1">
          <a:spLocks noChangeArrowheads="1"/>
        </xdr:cNvSpPr>
      </xdr:nvSpPr>
      <xdr:spPr bwMode="auto">
        <a:xfrm>
          <a:off x="4638675" y="1986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23" name="Text Box 113"/>
        <xdr:cNvSpPr txBox="1">
          <a:spLocks noChangeArrowheads="1"/>
        </xdr:cNvSpPr>
      </xdr:nvSpPr>
      <xdr:spPr bwMode="auto">
        <a:xfrm>
          <a:off x="4638675" y="1986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24" name="Text Box 113"/>
        <xdr:cNvSpPr txBox="1">
          <a:spLocks noChangeArrowheads="1"/>
        </xdr:cNvSpPr>
      </xdr:nvSpPr>
      <xdr:spPr bwMode="auto">
        <a:xfrm>
          <a:off x="4638675" y="1986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25" name="Text Box 113"/>
        <xdr:cNvSpPr txBox="1">
          <a:spLocks noChangeArrowheads="1"/>
        </xdr:cNvSpPr>
      </xdr:nvSpPr>
      <xdr:spPr bwMode="auto">
        <a:xfrm>
          <a:off x="4638675" y="1986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26" name="Text Box 113"/>
        <xdr:cNvSpPr txBox="1">
          <a:spLocks noChangeArrowheads="1"/>
        </xdr:cNvSpPr>
      </xdr:nvSpPr>
      <xdr:spPr bwMode="auto">
        <a:xfrm>
          <a:off x="4638675" y="1986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27" name="Text Box 113"/>
        <xdr:cNvSpPr txBox="1">
          <a:spLocks noChangeArrowheads="1"/>
        </xdr:cNvSpPr>
      </xdr:nvSpPr>
      <xdr:spPr bwMode="auto">
        <a:xfrm>
          <a:off x="4638675" y="1986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28" name="Text Box 113"/>
        <xdr:cNvSpPr txBox="1">
          <a:spLocks noChangeArrowheads="1"/>
        </xdr:cNvSpPr>
      </xdr:nvSpPr>
      <xdr:spPr bwMode="auto">
        <a:xfrm>
          <a:off x="4638675" y="18402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29" name="Text Box 113"/>
        <xdr:cNvSpPr txBox="1">
          <a:spLocks noChangeArrowheads="1"/>
        </xdr:cNvSpPr>
      </xdr:nvSpPr>
      <xdr:spPr bwMode="auto">
        <a:xfrm>
          <a:off x="4638675" y="18402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30" name="Text Box 113"/>
        <xdr:cNvSpPr txBox="1">
          <a:spLocks noChangeArrowheads="1"/>
        </xdr:cNvSpPr>
      </xdr:nvSpPr>
      <xdr:spPr bwMode="auto">
        <a:xfrm>
          <a:off x="4638675" y="18821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31" name="Text Box 113"/>
        <xdr:cNvSpPr txBox="1">
          <a:spLocks noChangeArrowheads="1"/>
        </xdr:cNvSpPr>
      </xdr:nvSpPr>
      <xdr:spPr bwMode="auto">
        <a:xfrm>
          <a:off x="4638675" y="18821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32" name="Text Box 113"/>
        <xdr:cNvSpPr txBox="1">
          <a:spLocks noChangeArrowheads="1"/>
        </xdr:cNvSpPr>
      </xdr:nvSpPr>
      <xdr:spPr bwMode="auto">
        <a:xfrm>
          <a:off x="4638675" y="18821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33" name="Text Box 113"/>
        <xdr:cNvSpPr txBox="1">
          <a:spLocks noChangeArrowheads="1"/>
        </xdr:cNvSpPr>
      </xdr:nvSpPr>
      <xdr:spPr bwMode="auto">
        <a:xfrm>
          <a:off x="4638675" y="18821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34" name="Text Box 113"/>
        <xdr:cNvSpPr txBox="1">
          <a:spLocks noChangeArrowheads="1"/>
        </xdr:cNvSpPr>
      </xdr:nvSpPr>
      <xdr:spPr bwMode="auto">
        <a:xfrm>
          <a:off x="4638675" y="1986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35" name="Text Box 113"/>
        <xdr:cNvSpPr txBox="1">
          <a:spLocks noChangeArrowheads="1"/>
        </xdr:cNvSpPr>
      </xdr:nvSpPr>
      <xdr:spPr bwMode="auto">
        <a:xfrm>
          <a:off x="4638675" y="1986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36" name="Text Box 113"/>
        <xdr:cNvSpPr txBox="1">
          <a:spLocks noChangeArrowheads="1"/>
        </xdr:cNvSpPr>
      </xdr:nvSpPr>
      <xdr:spPr bwMode="auto">
        <a:xfrm>
          <a:off x="4638675" y="1986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37" name="Text Box 113"/>
        <xdr:cNvSpPr txBox="1">
          <a:spLocks noChangeArrowheads="1"/>
        </xdr:cNvSpPr>
      </xdr:nvSpPr>
      <xdr:spPr bwMode="auto">
        <a:xfrm>
          <a:off x="4638675" y="1986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38" name="Text Box 113"/>
        <xdr:cNvSpPr txBox="1">
          <a:spLocks noChangeArrowheads="1"/>
        </xdr:cNvSpPr>
      </xdr:nvSpPr>
      <xdr:spPr bwMode="auto">
        <a:xfrm>
          <a:off x="4638675" y="16659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39" name="Text Box 113"/>
        <xdr:cNvSpPr txBox="1">
          <a:spLocks noChangeArrowheads="1"/>
        </xdr:cNvSpPr>
      </xdr:nvSpPr>
      <xdr:spPr bwMode="auto">
        <a:xfrm>
          <a:off x="4638675" y="16668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40" name="Text Box 113"/>
        <xdr:cNvSpPr txBox="1">
          <a:spLocks noChangeArrowheads="1"/>
        </xdr:cNvSpPr>
      </xdr:nvSpPr>
      <xdr:spPr bwMode="auto">
        <a:xfrm>
          <a:off x="4638675" y="16935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41" name="Text Box 113"/>
        <xdr:cNvSpPr txBox="1">
          <a:spLocks noChangeArrowheads="1"/>
        </xdr:cNvSpPr>
      </xdr:nvSpPr>
      <xdr:spPr bwMode="auto">
        <a:xfrm>
          <a:off x="4638675" y="16944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42" name="Text Box 113"/>
        <xdr:cNvSpPr txBox="1">
          <a:spLocks noChangeArrowheads="1"/>
        </xdr:cNvSpPr>
      </xdr:nvSpPr>
      <xdr:spPr bwMode="auto">
        <a:xfrm>
          <a:off x="4638675" y="17354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43" name="Text Box 113"/>
        <xdr:cNvSpPr txBox="1">
          <a:spLocks noChangeArrowheads="1"/>
        </xdr:cNvSpPr>
      </xdr:nvSpPr>
      <xdr:spPr bwMode="auto">
        <a:xfrm>
          <a:off x="4638675" y="17354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44" name="Text Box 113"/>
        <xdr:cNvSpPr txBox="1">
          <a:spLocks noChangeArrowheads="1"/>
        </xdr:cNvSpPr>
      </xdr:nvSpPr>
      <xdr:spPr bwMode="auto">
        <a:xfrm>
          <a:off x="4638675" y="17354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45" name="Text Box 113"/>
        <xdr:cNvSpPr txBox="1">
          <a:spLocks noChangeArrowheads="1"/>
        </xdr:cNvSpPr>
      </xdr:nvSpPr>
      <xdr:spPr bwMode="auto">
        <a:xfrm>
          <a:off x="4638675" y="17364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46" name="Text Box 113"/>
        <xdr:cNvSpPr txBox="1">
          <a:spLocks noChangeArrowheads="1"/>
        </xdr:cNvSpPr>
      </xdr:nvSpPr>
      <xdr:spPr bwMode="auto">
        <a:xfrm>
          <a:off x="4638675" y="25622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47" name="Text Box 113"/>
        <xdr:cNvSpPr txBox="1">
          <a:spLocks noChangeArrowheads="1"/>
        </xdr:cNvSpPr>
      </xdr:nvSpPr>
      <xdr:spPr bwMode="auto">
        <a:xfrm>
          <a:off x="4638675" y="25831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48" name="Text Box 113"/>
        <xdr:cNvSpPr txBox="1">
          <a:spLocks noChangeArrowheads="1"/>
        </xdr:cNvSpPr>
      </xdr:nvSpPr>
      <xdr:spPr bwMode="auto">
        <a:xfrm>
          <a:off x="4638675" y="25831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49" name="Text Box 113"/>
        <xdr:cNvSpPr txBox="1">
          <a:spLocks noChangeArrowheads="1"/>
        </xdr:cNvSpPr>
      </xdr:nvSpPr>
      <xdr:spPr bwMode="auto">
        <a:xfrm>
          <a:off x="4638675" y="26041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50" name="Text Box 113"/>
        <xdr:cNvSpPr txBox="1">
          <a:spLocks noChangeArrowheads="1"/>
        </xdr:cNvSpPr>
      </xdr:nvSpPr>
      <xdr:spPr bwMode="auto">
        <a:xfrm>
          <a:off x="4638675" y="26041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51" name="Text Box 113"/>
        <xdr:cNvSpPr txBox="1">
          <a:spLocks noChangeArrowheads="1"/>
        </xdr:cNvSpPr>
      </xdr:nvSpPr>
      <xdr:spPr bwMode="auto">
        <a:xfrm>
          <a:off x="4638675" y="26041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52" name="Text Box 113"/>
        <xdr:cNvSpPr txBox="1">
          <a:spLocks noChangeArrowheads="1"/>
        </xdr:cNvSpPr>
      </xdr:nvSpPr>
      <xdr:spPr bwMode="auto">
        <a:xfrm>
          <a:off x="4638675" y="26460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53" name="Text Box 113"/>
        <xdr:cNvSpPr txBox="1">
          <a:spLocks noChangeArrowheads="1"/>
        </xdr:cNvSpPr>
      </xdr:nvSpPr>
      <xdr:spPr bwMode="auto">
        <a:xfrm>
          <a:off x="4638675" y="26460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54" name="Text Box 113"/>
        <xdr:cNvSpPr txBox="1">
          <a:spLocks noChangeArrowheads="1"/>
        </xdr:cNvSpPr>
      </xdr:nvSpPr>
      <xdr:spPr bwMode="auto">
        <a:xfrm>
          <a:off x="4638675" y="26460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55" name="Text Box 113"/>
        <xdr:cNvSpPr txBox="1">
          <a:spLocks noChangeArrowheads="1"/>
        </xdr:cNvSpPr>
      </xdr:nvSpPr>
      <xdr:spPr bwMode="auto">
        <a:xfrm>
          <a:off x="4638675" y="27508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56" name="Text Box 113"/>
        <xdr:cNvSpPr txBox="1">
          <a:spLocks noChangeArrowheads="1"/>
        </xdr:cNvSpPr>
      </xdr:nvSpPr>
      <xdr:spPr bwMode="auto">
        <a:xfrm>
          <a:off x="4638675" y="27508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57" name="Text Box 113"/>
        <xdr:cNvSpPr txBox="1">
          <a:spLocks noChangeArrowheads="1"/>
        </xdr:cNvSpPr>
      </xdr:nvSpPr>
      <xdr:spPr bwMode="auto">
        <a:xfrm>
          <a:off x="4638675" y="27927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58" name="Text Box 113"/>
        <xdr:cNvSpPr txBox="1">
          <a:spLocks noChangeArrowheads="1"/>
        </xdr:cNvSpPr>
      </xdr:nvSpPr>
      <xdr:spPr bwMode="auto">
        <a:xfrm>
          <a:off x="4638675" y="27927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59" name="Text Box 113"/>
        <xdr:cNvSpPr txBox="1">
          <a:spLocks noChangeArrowheads="1"/>
        </xdr:cNvSpPr>
      </xdr:nvSpPr>
      <xdr:spPr bwMode="auto">
        <a:xfrm>
          <a:off x="4638675" y="2812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60" name="Text Box 113"/>
        <xdr:cNvSpPr txBox="1">
          <a:spLocks noChangeArrowheads="1"/>
        </xdr:cNvSpPr>
      </xdr:nvSpPr>
      <xdr:spPr bwMode="auto">
        <a:xfrm>
          <a:off x="4638675" y="2812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61" name="Text Box 113"/>
        <xdr:cNvSpPr txBox="1">
          <a:spLocks noChangeArrowheads="1"/>
        </xdr:cNvSpPr>
      </xdr:nvSpPr>
      <xdr:spPr bwMode="auto">
        <a:xfrm>
          <a:off x="4638675" y="2812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62" name="Text Box 113"/>
        <xdr:cNvSpPr txBox="1">
          <a:spLocks noChangeArrowheads="1"/>
        </xdr:cNvSpPr>
      </xdr:nvSpPr>
      <xdr:spPr bwMode="auto">
        <a:xfrm>
          <a:off x="4638675" y="2812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63" name="Text Box 113"/>
        <xdr:cNvSpPr txBox="1">
          <a:spLocks noChangeArrowheads="1"/>
        </xdr:cNvSpPr>
      </xdr:nvSpPr>
      <xdr:spPr bwMode="auto">
        <a:xfrm>
          <a:off x="4638675" y="2812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64" name="Text Box 113"/>
        <xdr:cNvSpPr txBox="1">
          <a:spLocks noChangeArrowheads="1"/>
        </xdr:cNvSpPr>
      </xdr:nvSpPr>
      <xdr:spPr bwMode="auto">
        <a:xfrm>
          <a:off x="4638675" y="2812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65" name="Text Box 113"/>
        <xdr:cNvSpPr txBox="1">
          <a:spLocks noChangeArrowheads="1"/>
        </xdr:cNvSpPr>
      </xdr:nvSpPr>
      <xdr:spPr bwMode="auto">
        <a:xfrm>
          <a:off x="4638675" y="2812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66" name="Text Box 113"/>
        <xdr:cNvSpPr txBox="1">
          <a:spLocks noChangeArrowheads="1"/>
        </xdr:cNvSpPr>
      </xdr:nvSpPr>
      <xdr:spPr bwMode="auto">
        <a:xfrm>
          <a:off x="4638675" y="2812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67" name="Text Box 113"/>
        <xdr:cNvSpPr txBox="1">
          <a:spLocks noChangeArrowheads="1"/>
        </xdr:cNvSpPr>
      </xdr:nvSpPr>
      <xdr:spPr bwMode="auto">
        <a:xfrm>
          <a:off x="4638675" y="2812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68" name="Text Box 113"/>
        <xdr:cNvSpPr txBox="1">
          <a:spLocks noChangeArrowheads="1"/>
        </xdr:cNvSpPr>
      </xdr:nvSpPr>
      <xdr:spPr bwMode="auto">
        <a:xfrm>
          <a:off x="4638675" y="2812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69" name="Text Box 113"/>
        <xdr:cNvSpPr txBox="1">
          <a:spLocks noChangeArrowheads="1"/>
        </xdr:cNvSpPr>
      </xdr:nvSpPr>
      <xdr:spPr bwMode="auto">
        <a:xfrm>
          <a:off x="4638675" y="2812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70" name="Text Box 113"/>
        <xdr:cNvSpPr txBox="1">
          <a:spLocks noChangeArrowheads="1"/>
        </xdr:cNvSpPr>
      </xdr:nvSpPr>
      <xdr:spPr bwMode="auto">
        <a:xfrm>
          <a:off x="4638675" y="2812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71" name="Text Box 113"/>
        <xdr:cNvSpPr txBox="1">
          <a:spLocks noChangeArrowheads="1"/>
        </xdr:cNvSpPr>
      </xdr:nvSpPr>
      <xdr:spPr bwMode="auto">
        <a:xfrm>
          <a:off x="4638675" y="2812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72" name="Text Box 113"/>
        <xdr:cNvSpPr txBox="1">
          <a:spLocks noChangeArrowheads="1"/>
        </xdr:cNvSpPr>
      </xdr:nvSpPr>
      <xdr:spPr bwMode="auto">
        <a:xfrm>
          <a:off x="4638675" y="2812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73" name="Text Box 113"/>
        <xdr:cNvSpPr txBox="1">
          <a:spLocks noChangeArrowheads="1"/>
        </xdr:cNvSpPr>
      </xdr:nvSpPr>
      <xdr:spPr bwMode="auto">
        <a:xfrm>
          <a:off x="4638675" y="2812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74" name="Text Box 113"/>
        <xdr:cNvSpPr txBox="1">
          <a:spLocks noChangeArrowheads="1"/>
        </xdr:cNvSpPr>
      </xdr:nvSpPr>
      <xdr:spPr bwMode="auto">
        <a:xfrm>
          <a:off x="4638675" y="2812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75" name="Text Box 113"/>
        <xdr:cNvSpPr txBox="1">
          <a:spLocks noChangeArrowheads="1"/>
        </xdr:cNvSpPr>
      </xdr:nvSpPr>
      <xdr:spPr bwMode="auto">
        <a:xfrm>
          <a:off x="4638675" y="2812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76" name="Text Box 113"/>
        <xdr:cNvSpPr txBox="1">
          <a:spLocks noChangeArrowheads="1"/>
        </xdr:cNvSpPr>
      </xdr:nvSpPr>
      <xdr:spPr bwMode="auto">
        <a:xfrm>
          <a:off x="4638675" y="2812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77" name="Text Box 113"/>
        <xdr:cNvSpPr txBox="1">
          <a:spLocks noChangeArrowheads="1"/>
        </xdr:cNvSpPr>
      </xdr:nvSpPr>
      <xdr:spPr bwMode="auto">
        <a:xfrm>
          <a:off x="4638675" y="28136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78" name="Text Box 113"/>
        <xdr:cNvSpPr txBox="1">
          <a:spLocks noChangeArrowheads="1"/>
        </xdr:cNvSpPr>
      </xdr:nvSpPr>
      <xdr:spPr bwMode="auto">
        <a:xfrm>
          <a:off x="4638675" y="28136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79" name="Text Box 113"/>
        <xdr:cNvSpPr txBox="1">
          <a:spLocks noChangeArrowheads="1"/>
        </xdr:cNvSpPr>
      </xdr:nvSpPr>
      <xdr:spPr bwMode="auto">
        <a:xfrm>
          <a:off x="4638675" y="28136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80" name="Text Box 113"/>
        <xdr:cNvSpPr txBox="1">
          <a:spLocks noChangeArrowheads="1"/>
        </xdr:cNvSpPr>
      </xdr:nvSpPr>
      <xdr:spPr bwMode="auto">
        <a:xfrm>
          <a:off x="4638675" y="28136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81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82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83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84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85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86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87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88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89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90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91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92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93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94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95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96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97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98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99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00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01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02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03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04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05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06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07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08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09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10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11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12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13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15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16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17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18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19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20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21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22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23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24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25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26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27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28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29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30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31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32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33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34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35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36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37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38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39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40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41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42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43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44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45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46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47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48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49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50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51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52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53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54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55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56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57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58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59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60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61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62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63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64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65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66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67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59955" cy="226959"/>
    <xdr:sp macro="" textlink="">
      <xdr:nvSpPr>
        <xdr:cNvPr id="168" name="Text Box 113"/>
        <xdr:cNvSpPr txBox="1">
          <a:spLocks noChangeArrowheads="1"/>
        </xdr:cNvSpPr>
      </xdr:nvSpPr>
      <xdr:spPr bwMode="auto">
        <a:xfrm>
          <a:off x="4638675" y="28336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69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70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71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72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73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twoCellAnchor>
    <xdr:from>
      <xdr:col>1</xdr:col>
      <xdr:colOff>66676</xdr:colOff>
      <xdr:row>0</xdr:row>
      <xdr:rowOff>158483</xdr:rowOff>
    </xdr:from>
    <xdr:to>
      <xdr:col>3</xdr:col>
      <xdr:colOff>395606</xdr:colOff>
      <xdr:row>0</xdr:row>
      <xdr:rowOff>971551</xdr:rowOff>
    </xdr:to>
    <xdr:grpSp>
      <xdr:nvGrpSpPr>
        <xdr:cNvPr id="174" name="173 Grupo"/>
        <xdr:cNvGrpSpPr/>
      </xdr:nvGrpSpPr>
      <xdr:grpSpPr>
        <a:xfrm>
          <a:off x="219076" y="158483"/>
          <a:ext cx="5234305" cy="813068"/>
          <a:chOff x="200023" y="27869"/>
          <a:chExt cx="9892301" cy="924631"/>
        </a:xfrm>
      </xdr:grpSpPr>
      <xdr:sp macro="" textlink="">
        <xdr:nvSpPr>
          <xdr:cNvPr id="175" name="Text Box 3"/>
          <xdr:cNvSpPr txBox="1">
            <a:spLocks noChangeArrowheads="1"/>
          </xdr:cNvSpPr>
        </xdr:nvSpPr>
        <xdr:spPr bwMode="auto">
          <a:xfrm>
            <a:off x="2380667" y="27869"/>
            <a:ext cx="7711657" cy="79247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rtl="0" eaLnBrk="1" fontAlgn="auto" latinLnBrk="0" hangingPunct="1"/>
            <a:r>
              <a:rPr lang="es-MX" sz="1200" b="1" i="0" baseline="0">
                <a:effectLst/>
                <a:latin typeface="+mn-lt"/>
                <a:ea typeface="+mn-ea"/>
                <a:cs typeface="+mn-cs"/>
              </a:rPr>
              <a:t>GOBIERNO DEL ESTADO DE MORELOS</a:t>
            </a:r>
            <a:endParaRPr lang="es-MX" sz="1200" b="1">
              <a:effectLst/>
            </a:endParaRPr>
          </a:p>
          <a:p>
            <a:pPr rtl="0" eaLnBrk="1" fontAlgn="auto" latinLnBrk="0" hangingPunct="1"/>
            <a:r>
              <a:rPr lang="es-MX" sz="1200" b="1" i="0" baseline="0">
                <a:effectLst/>
                <a:latin typeface="+mn-lt"/>
                <a:ea typeface="+mn-ea"/>
                <a:cs typeface="+mn-cs"/>
              </a:rPr>
              <a:t>Secretaría de Administración</a:t>
            </a:r>
            <a:endParaRPr lang="es-MX" sz="1200" b="1">
              <a:effectLst/>
            </a:endParaRPr>
          </a:p>
          <a:p>
            <a:pPr rtl="0" eaLnBrk="1" fontAlgn="auto" latinLnBrk="0" hangingPunct="1"/>
            <a:r>
              <a:rPr lang="es-MX" sz="1100" b="1" i="0" baseline="0">
                <a:effectLst/>
                <a:latin typeface="+mn-lt"/>
                <a:ea typeface="+mn-ea"/>
                <a:cs typeface="+mn-cs"/>
              </a:rPr>
              <a:t>Dirección General de Procesos para la Adjudicación de Contratos </a:t>
            </a:r>
            <a:endParaRPr lang="es-MX" sz="1100" b="1">
              <a:effectLst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algn="l" rtl="0">
              <a:defRPr sz="1000"/>
            </a:pPr>
            <a:endParaRPr lang="es-MX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MX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77" name="Picture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00023" y="28574"/>
            <a:ext cx="1315352" cy="923926"/>
          </a:xfrm>
          <a:prstGeom prst="rect">
            <a:avLst/>
          </a:prstGeom>
          <a:noFill/>
        </xdr:spPr>
      </xdr:pic>
    </xdr:grpSp>
    <xdr:clientData/>
  </xdr:two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79" name="Text Box 113"/>
        <xdr:cNvSpPr txBox="1">
          <a:spLocks noChangeArrowheads="1"/>
        </xdr:cNvSpPr>
      </xdr:nvSpPr>
      <xdr:spPr bwMode="auto">
        <a:xfrm>
          <a:off x="4638675" y="27717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80" name="Text Box 113"/>
        <xdr:cNvSpPr txBox="1">
          <a:spLocks noChangeArrowheads="1"/>
        </xdr:cNvSpPr>
      </xdr:nvSpPr>
      <xdr:spPr bwMode="auto">
        <a:xfrm>
          <a:off x="4638675" y="27717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81" name="Text Box 113"/>
        <xdr:cNvSpPr txBox="1">
          <a:spLocks noChangeArrowheads="1"/>
        </xdr:cNvSpPr>
      </xdr:nvSpPr>
      <xdr:spPr bwMode="auto">
        <a:xfrm>
          <a:off x="561022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82" name="Text Box 113"/>
        <xdr:cNvSpPr txBox="1">
          <a:spLocks noChangeArrowheads="1"/>
        </xdr:cNvSpPr>
      </xdr:nvSpPr>
      <xdr:spPr bwMode="auto">
        <a:xfrm>
          <a:off x="6667500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83" name="Text Box 113"/>
        <xdr:cNvSpPr txBox="1">
          <a:spLocks noChangeArrowheads="1"/>
        </xdr:cNvSpPr>
      </xdr:nvSpPr>
      <xdr:spPr bwMode="auto">
        <a:xfrm>
          <a:off x="766762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84" name="Text Box 113"/>
        <xdr:cNvSpPr txBox="1">
          <a:spLocks noChangeArrowheads="1"/>
        </xdr:cNvSpPr>
      </xdr:nvSpPr>
      <xdr:spPr bwMode="auto">
        <a:xfrm>
          <a:off x="8705850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85" name="Text Box 113"/>
        <xdr:cNvSpPr txBox="1">
          <a:spLocks noChangeArrowheads="1"/>
        </xdr:cNvSpPr>
      </xdr:nvSpPr>
      <xdr:spPr bwMode="auto">
        <a:xfrm>
          <a:off x="9601200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86" name="Text Box 113"/>
        <xdr:cNvSpPr txBox="1">
          <a:spLocks noChangeArrowheads="1"/>
        </xdr:cNvSpPr>
      </xdr:nvSpPr>
      <xdr:spPr bwMode="auto">
        <a:xfrm>
          <a:off x="105822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87" name="Text Box 113"/>
        <xdr:cNvSpPr txBox="1">
          <a:spLocks noChangeArrowheads="1"/>
        </xdr:cNvSpPr>
      </xdr:nvSpPr>
      <xdr:spPr bwMode="auto">
        <a:xfrm>
          <a:off x="1140142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88" name="Text Box 113"/>
        <xdr:cNvSpPr txBox="1">
          <a:spLocks noChangeArrowheads="1"/>
        </xdr:cNvSpPr>
      </xdr:nvSpPr>
      <xdr:spPr bwMode="auto">
        <a:xfrm>
          <a:off x="12287250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89" name="Text Box 113"/>
        <xdr:cNvSpPr txBox="1">
          <a:spLocks noChangeArrowheads="1"/>
        </xdr:cNvSpPr>
      </xdr:nvSpPr>
      <xdr:spPr bwMode="auto">
        <a:xfrm>
          <a:off x="1330642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90" name="Text Box 113"/>
        <xdr:cNvSpPr txBox="1">
          <a:spLocks noChangeArrowheads="1"/>
        </xdr:cNvSpPr>
      </xdr:nvSpPr>
      <xdr:spPr bwMode="auto">
        <a:xfrm>
          <a:off x="142779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91" name="Text Box 113"/>
        <xdr:cNvSpPr txBox="1">
          <a:spLocks noChangeArrowheads="1"/>
        </xdr:cNvSpPr>
      </xdr:nvSpPr>
      <xdr:spPr bwMode="auto">
        <a:xfrm>
          <a:off x="1513522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92" name="Text Box 113"/>
        <xdr:cNvSpPr txBox="1">
          <a:spLocks noChangeArrowheads="1"/>
        </xdr:cNvSpPr>
      </xdr:nvSpPr>
      <xdr:spPr bwMode="auto">
        <a:xfrm>
          <a:off x="159543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93" name="Text Box 113"/>
        <xdr:cNvSpPr txBox="1">
          <a:spLocks noChangeArrowheads="1"/>
        </xdr:cNvSpPr>
      </xdr:nvSpPr>
      <xdr:spPr bwMode="auto">
        <a:xfrm>
          <a:off x="168687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94" name="Text Box 113"/>
        <xdr:cNvSpPr txBox="1">
          <a:spLocks noChangeArrowheads="1"/>
        </xdr:cNvSpPr>
      </xdr:nvSpPr>
      <xdr:spPr bwMode="auto">
        <a:xfrm>
          <a:off x="17907000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95" name="Text Box 113"/>
        <xdr:cNvSpPr txBox="1">
          <a:spLocks noChangeArrowheads="1"/>
        </xdr:cNvSpPr>
      </xdr:nvSpPr>
      <xdr:spPr bwMode="auto">
        <a:xfrm>
          <a:off x="1987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12</xdr:row>
      <xdr:rowOff>0</xdr:rowOff>
    </xdr:from>
    <xdr:ext cx="104775" cy="209550"/>
    <xdr:sp macro="" textlink="">
      <xdr:nvSpPr>
        <xdr:cNvPr id="196" name="Text Box 113"/>
        <xdr:cNvSpPr txBox="1">
          <a:spLocks noChangeArrowheads="1"/>
        </xdr:cNvSpPr>
      </xdr:nvSpPr>
      <xdr:spPr bwMode="auto">
        <a:xfrm>
          <a:off x="18897600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0</xdr:rowOff>
    </xdr:from>
    <xdr:ext cx="104775" cy="200025"/>
    <xdr:sp macro="" textlink="">
      <xdr:nvSpPr>
        <xdr:cNvPr id="2" name="Text Box 114"/>
        <xdr:cNvSpPr txBox="1">
          <a:spLocks noChangeArrowheads="1"/>
        </xdr:cNvSpPr>
      </xdr:nvSpPr>
      <xdr:spPr bwMode="auto">
        <a:xfrm>
          <a:off x="4638675" y="13811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3" name="Text Box 113"/>
        <xdr:cNvSpPr txBox="1">
          <a:spLocks noChangeArrowheads="1"/>
        </xdr:cNvSpPr>
      </xdr:nvSpPr>
      <xdr:spPr bwMode="auto">
        <a:xfrm>
          <a:off x="4638675" y="25193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4" name="Text Box 113"/>
        <xdr:cNvSpPr txBox="1">
          <a:spLocks noChangeArrowheads="1"/>
        </xdr:cNvSpPr>
      </xdr:nvSpPr>
      <xdr:spPr bwMode="auto">
        <a:xfrm>
          <a:off x="4638675" y="18192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5" name="Text Box 113"/>
        <xdr:cNvSpPr txBox="1">
          <a:spLocks noChangeArrowheads="1"/>
        </xdr:cNvSpPr>
      </xdr:nvSpPr>
      <xdr:spPr bwMode="auto">
        <a:xfrm>
          <a:off x="4638675" y="18192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6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7" name="Text Box 113"/>
        <xdr:cNvSpPr txBox="1">
          <a:spLocks noChangeArrowheads="1"/>
        </xdr:cNvSpPr>
      </xdr:nvSpPr>
      <xdr:spPr bwMode="auto">
        <a:xfrm>
          <a:off x="4638675" y="16659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8" name="Text Box 113"/>
        <xdr:cNvSpPr txBox="1">
          <a:spLocks noChangeArrowheads="1"/>
        </xdr:cNvSpPr>
      </xdr:nvSpPr>
      <xdr:spPr bwMode="auto">
        <a:xfrm>
          <a:off x="4638675" y="25412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9" name="Text Box 113"/>
        <xdr:cNvSpPr txBox="1">
          <a:spLocks noChangeArrowheads="1"/>
        </xdr:cNvSpPr>
      </xdr:nvSpPr>
      <xdr:spPr bwMode="auto">
        <a:xfrm>
          <a:off x="4638675" y="2812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0" name="Text Box 113"/>
        <xdr:cNvSpPr txBox="1">
          <a:spLocks noChangeArrowheads="1"/>
        </xdr:cNvSpPr>
      </xdr:nvSpPr>
      <xdr:spPr bwMode="auto">
        <a:xfrm>
          <a:off x="4638675" y="1986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1" name="Text Box 113"/>
        <xdr:cNvSpPr txBox="1">
          <a:spLocks noChangeArrowheads="1"/>
        </xdr:cNvSpPr>
      </xdr:nvSpPr>
      <xdr:spPr bwMode="auto">
        <a:xfrm>
          <a:off x="4638675" y="1986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2" name="Text Box 113"/>
        <xdr:cNvSpPr txBox="1">
          <a:spLocks noChangeArrowheads="1"/>
        </xdr:cNvSpPr>
      </xdr:nvSpPr>
      <xdr:spPr bwMode="auto">
        <a:xfrm>
          <a:off x="4638675" y="1986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3" name="Text Box 113"/>
        <xdr:cNvSpPr txBox="1">
          <a:spLocks noChangeArrowheads="1"/>
        </xdr:cNvSpPr>
      </xdr:nvSpPr>
      <xdr:spPr bwMode="auto">
        <a:xfrm>
          <a:off x="4638675" y="1986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4" name="Text Box 113"/>
        <xdr:cNvSpPr txBox="1">
          <a:spLocks noChangeArrowheads="1"/>
        </xdr:cNvSpPr>
      </xdr:nvSpPr>
      <xdr:spPr bwMode="auto">
        <a:xfrm>
          <a:off x="4638675" y="1986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5" name="Text Box 113"/>
        <xdr:cNvSpPr txBox="1">
          <a:spLocks noChangeArrowheads="1"/>
        </xdr:cNvSpPr>
      </xdr:nvSpPr>
      <xdr:spPr bwMode="auto">
        <a:xfrm>
          <a:off x="4638675" y="1986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6" name="Text Box 113"/>
        <xdr:cNvSpPr txBox="1">
          <a:spLocks noChangeArrowheads="1"/>
        </xdr:cNvSpPr>
      </xdr:nvSpPr>
      <xdr:spPr bwMode="auto">
        <a:xfrm>
          <a:off x="4638675" y="25622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7" name="Text Box 113"/>
        <xdr:cNvSpPr txBox="1">
          <a:spLocks noChangeArrowheads="1"/>
        </xdr:cNvSpPr>
      </xdr:nvSpPr>
      <xdr:spPr bwMode="auto">
        <a:xfrm>
          <a:off x="4638675" y="25831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8" name="Text Box 113"/>
        <xdr:cNvSpPr txBox="1">
          <a:spLocks noChangeArrowheads="1"/>
        </xdr:cNvSpPr>
      </xdr:nvSpPr>
      <xdr:spPr bwMode="auto">
        <a:xfrm>
          <a:off x="4638675" y="16659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9" name="Text Box 113"/>
        <xdr:cNvSpPr txBox="1">
          <a:spLocks noChangeArrowheads="1"/>
        </xdr:cNvSpPr>
      </xdr:nvSpPr>
      <xdr:spPr bwMode="auto">
        <a:xfrm>
          <a:off x="4638675" y="18402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20" name="Text Box 113"/>
        <xdr:cNvSpPr txBox="1">
          <a:spLocks noChangeArrowheads="1"/>
        </xdr:cNvSpPr>
      </xdr:nvSpPr>
      <xdr:spPr bwMode="auto">
        <a:xfrm>
          <a:off x="4638675" y="18402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21" name="Text Box 113"/>
        <xdr:cNvSpPr txBox="1">
          <a:spLocks noChangeArrowheads="1"/>
        </xdr:cNvSpPr>
      </xdr:nvSpPr>
      <xdr:spPr bwMode="auto">
        <a:xfrm>
          <a:off x="4638675" y="16668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22" name="Text Box 113"/>
        <xdr:cNvSpPr txBox="1">
          <a:spLocks noChangeArrowheads="1"/>
        </xdr:cNvSpPr>
      </xdr:nvSpPr>
      <xdr:spPr bwMode="auto">
        <a:xfrm>
          <a:off x="4638675" y="1986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23" name="Text Box 113"/>
        <xdr:cNvSpPr txBox="1">
          <a:spLocks noChangeArrowheads="1"/>
        </xdr:cNvSpPr>
      </xdr:nvSpPr>
      <xdr:spPr bwMode="auto">
        <a:xfrm>
          <a:off x="4638675" y="1986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24" name="Text Box 113"/>
        <xdr:cNvSpPr txBox="1">
          <a:spLocks noChangeArrowheads="1"/>
        </xdr:cNvSpPr>
      </xdr:nvSpPr>
      <xdr:spPr bwMode="auto">
        <a:xfrm>
          <a:off x="4638675" y="1986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25" name="Text Box 113"/>
        <xdr:cNvSpPr txBox="1">
          <a:spLocks noChangeArrowheads="1"/>
        </xdr:cNvSpPr>
      </xdr:nvSpPr>
      <xdr:spPr bwMode="auto">
        <a:xfrm>
          <a:off x="4638675" y="1986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26" name="Text Box 113"/>
        <xdr:cNvSpPr txBox="1">
          <a:spLocks noChangeArrowheads="1"/>
        </xdr:cNvSpPr>
      </xdr:nvSpPr>
      <xdr:spPr bwMode="auto">
        <a:xfrm>
          <a:off x="4638675" y="1986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27" name="Text Box 113"/>
        <xdr:cNvSpPr txBox="1">
          <a:spLocks noChangeArrowheads="1"/>
        </xdr:cNvSpPr>
      </xdr:nvSpPr>
      <xdr:spPr bwMode="auto">
        <a:xfrm>
          <a:off x="4638675" y="1986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28" name="Text Box 113"/>
        <xdr:cNvSpPr txBox="1">
          <a:spLocks noChangeArrowheads="1"/>
        </xdr:cNvSpPr>
      </xdr:nvSpPr>
      <xdr:spPr bwMode="auto">
        <a:xfrm>
          <a:off x="4638675" y="18402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29" name="Text Box 113"/>
        <xdr:cNvSpPr txBox="1">
          <a:spLocks noChangeArrowheads="1"/>
        </xdr:cNvSpPr>
      </xdr:nvSpPr>
      <xdr:spPr bwMode="auto">
        <a:xfrm>
          <a:off x="4638675" y="18402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30" name="Text Box 113"/>
        <xdr:cNvSpPr txBox="1">
          <a:spLocks noChangeArrowheads="1"/>
        </xdr:cNvSpPr>
      </xdr:nvSpPr>
      <xdr:spPr bwMode="auto">
        <a:xfrm>
          <a:off x="4638675" y="18821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31" name="Text Box 113"/>
        <xdr:cNvSpPr txBox="1">
          <a:spLocks noChangeArrowheads="1"/>
        </xdr:cNvSpPr>
      </xdr:nvSpPr>
      <xdr:spPr bwMode="auto">
        <a:xfrm>
          <a:off x="4638675" y="18821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32" name="Text Box 113"/>
        <xdr:cNvSpPr txBox="1">
          <a:spLocks noChangeArrowheads="1"/>
        </xdr:cNvSpPr>
      </xdr:nvSpPr>
      <xdr:spPr bwMode="auto">
        <a:xfrm>
          <a:off x="4638675" y="18821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33" name="Text Box 113"/>
        <xdr:cNvSpPr txBox="1">
          <a:spLocks noChangeArrowheads="1"/>
        </xdr:cNvSpPr>
      </xdr:nvSpPr>
      <xdr:spPr bwMode="auto">
        <a:xfrm>
          <a:off x="4638675" y="18821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34" name="Text Box 113"/>
        <xdr:cNvSpPr txBox="1">
          <a:spLocks noChangeArrowheads="1"/>
        </xdr:cNvSpPr>
      </xdr:nvSpPr>
      <xdr:spPr bwMode="auto">
        <a:xfrm>
          <a:off x="4638675" y="1986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35" name="Text Box 113"/>
        <xdr:cNvSpPr txBox="1">
          <a:spLocks noChangeArrowheads="1"/>
        </xdr:cNvSpPr>
      </xdr:nvSpPr>
      <xdr:spPr bwMode="auto">
        <a:xfrm>
          <a:off x="4638675" y="1986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36" name="Text Box 113"/>
        <xdr:cNvSpPr txBox="1">
          <a:spLocks noChangeArrowheads="1"/>
        </xdr:cNvSpPr>
      </xdr:nvSpPr>
      <xdr:spPr bwMode="auto">
        <a:xfrm>
          <a:off x="4638675" y="1986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37" name="Text Box 113"/>
        <xdr:cNvSpPr txBox="1">
          <a:spLocks noChangeArrowheads="1"/>
        </xdr:cNvSpPr>
      </xdr:nvSpPr>
      <xdr:spPr bwMode="auto">
        <a:xfrm>
          <a:off x="4638675" y="1986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38" name="Text Box 113"/>
        <xdr:cNvSpPr txBox="1">
          <a:spLocks noChangeArrowheads="1"/>
        </xdr:cNvSpPr>
      </xdr:nvSpPr>
      <xdr:spPr bwMode="auto">
        <a:xfrm>
          <a:off x="4638675" y="16659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39" name="Text Box 113"/>
        <xdr:cNvSpPr txBox="1">
          <a:spLocks noChangeArrowheads="1"/>
        </xdr:cNvSpPr>
      </xdr:nvSpPr>
      <xdr:spPr bwMode="auto">
        <a:xfrm>
          <a:off x="4638675" y="16668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40" name="Text Box 113"/>
        <xdr:cNvSpPr txBox="1">
          <a:spLocks noChangeArrowheads="1"/>
        </xdr:cNvSpPr>
      </xdr:nvSpPr>
      <xdr:spPr bwMode="auto">
        <a:xfrm>
          <a:off x="4638675" y="16935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41" name="Text Box 113"/>
        <xdr:cNvSpPr txBox="1">
          <a:spLocks noChangeArrowheads="1"/>
        </xdr:cNvSpPr>
      </xdr:nvSpPr>
      <xdr:spPr bwMode="auto">
        <a:xfrm>
          <a:off x="4638675" y="16944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42" name="Text Box 113"/>
        <xdr:cNvSpPr txBox="1">
          <a:spLocks noChangeArrowheads="1"/>
        </xdr:cNvSpPr>
      </xdr:nvSpPr>
      <xdr:spPr bwMode="auto">
        <a:xfrm>
          <a:off x="4638675" y="17354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43" name="Text Box 113"/>
        <xdr:cNvSpPr txBox="1">
          <a:spLocks noChangeArrowheads="1"/>
        </xdr:cNvSpPr>
      </xdr:nvSpPr>
      <xdr:spPr bwMode="auto">
        <a:xfrm>
          <a:off x="4638675" y="17354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44" name="Text Box 113"/>
        <xdr:cNvSpPr txBox="1">
          <a:spLocks noChangeArrowheads="1"/>
        </xdr:cNvSpPr>
      </xdr:nvSpPr>
      <xdr:spPr bwMode="auto">
        <a:xfrm>
          <a:off x="4638675" y="17354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45" name="Text Box 113"/>
        <xdr:cNvSpPr txBox="1">
          <a:spLocks noChangeArrowheads="1"/>
        </xdr:cNvSpPr>
      </xdr:nvSpPr>
      <xdr:spPr bwMode="auto">
        <a:xfrm>
          <a:off x="4638675" y="17364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46" name="Text Box 113"/>
        <xdr:cNvSpPr txBox="1">
          <a:spLocks noChangeArrowheads="1"/>
        </xdr:cNvSpPr>
      </xdr:nvSpPr>
      <xdr:spPr bwMode="auto">
        <a:xfrm>
          <a:off x="4638675" y="25622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47" name="Text Box 113"/>
        <xdr:cNvSpPr txBox="1">
          <a:spLocks noChangeArrowheads="1"/>
        </xdr:cNvSpPr>
      </xdr:nvSpPr>
      <xdr:spPr bwMode="auto">
        <a:xfrm>
          <a:off x="4638675" y="25831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48" name="Text Box 113"/>
        <xdr:cNvSpPr txBox="1">
          <a:spLocks noChangeArrowheads="1"/>
        </xdr:cNvSpPr>
      </xdr:nvSpPr>
      <xdr:spPr bwMode="auto">
        <a:xfrm>
          <a:off x="4638675" y="25831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49" name="Text Box 113"/>
        <xdr:cNvSpPr txBox="1">
          <a:spLocks noChangeArrowheads="1"/>
        </xdr:cNvSpPr>
      </xdr:nvSpPr>
      <xdr:spPr bwMode="auto">
        <a:xfrm>
          <a:off x="4638675" y="26041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50" name="Text Box 113"/>
        <xdr:cNvSpPr txBox="1">
          <a:spLocks noChangeArrowheads="1"/>
        </xdr:cNvSpPr>
      </xdr:nvSpPr>
      <xdr:spPr bwMode="auto">
        <a:xfrm>
          <a:off x="4638675" y="26041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51" name="Text Box 113"/>
        <xdr:cNvSpPr txBox="1">
          <a:spLocks noChangeArrowheads="1"/>
        </xdr:cNvSpPr>
      </xdr:nvSpPr>
      <xdr:spPr bwMode="auto">
        <a:xfrm>
          <a:off x="4638675" y="26041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52" name="Text Box 113"/>
        <xdr:cNvSpPr txBox="1">
          <a:spLocks noChangeArrowheads="1"/>
        </xdr:cNvSpPr>
      </xdr:nvSpPr>
      <xdr:spPr bwMode="auto">
        <a:xfrm>
          <a:off x="4638675" y="26460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53" name="Text Box 113"/>
        <xdr:cNvSpPr txBox="1">
          <a:spLocks noChangeArrowheads="1"/>
        </xdr:cNvSpPr>
      </xdr:nvSpPr>
      <xdr:spPr bwMode="auto">
        <a:xfrm>
          <a:off x="4638675" y="26460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54" name="Text Box 113"/>
        <xdr:cNvSpPr txBox="1">
          <a:spLocks noChangeArrowheads="1"/>
        </xdr:cNvSpPr>
      </xdr:nvSpPr>
      <xdr:spPr bwMode="auto">
        <a:xfrm>
          <a:off x="4638675" y="26460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55" name="Text Box 113"/>
        <xdr:cNvSpPr txBox="1">
          <a:spLocks noChangeArrowheads="1"/>
        </xdr:cNvSpPr>
      </xdr:nvSpPr>
      <xdr:spPr bwMode="auto">
        <a:xfrm>
          <a:off x="4638675" y="27508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56" name="Text Box 113"/>
        <xdr:cNvSpPr txBox="1">
          <a:spLocks noChangeArrowheads="1"/>
        </xdr:cNvSpPr>
      </xdr:nvSpPr>
      <xdr:spPr bwMode="auto">
        <a:xfrm>
          <a:off x="4638675" y="27508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57" name="Text Box 113"/>
        <xdr:cNvSpPr txBox="1">
          <a:spLocks noChangeArrowheads="1"/>
        </xdr:cNvSpPr>
      </xdr:nvSpPr>
      <xdr:spPr bwMode="auto">
        <a:xfrm>
          <a:off x="4638675" y="27927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58" name="Text Box 113"/>
        <xdr:cNvSpPr txBox="1">
          <a:spLocks noChangeArrowheads="1"/>
        </xdr:cNvSpPr>
      </xdr:nvSpPr>
      <xdr:spPr bwMode="auto">
        <a:xfrm>
          <a:off x="4638675" y="27927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59" name="Text Box 113"/>
        <xdr:cNvSpPr txBox="1">
          <a:spLocks noChangeArrowheads="1"/>
        </xdr:cNvSpPr>
      </xdr:nvSpPr>
      <xdr:spPr bwMode="auto">
        <a:xfrm>
          <a:off x="4638675" y="2812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60" name="Text Box 113"/>
        <xdr:cNvSpPr txBox="1">
          <a:spLocks noChangeArrowheads="1"/>
        </xdr:cNvSpPr>
      </xdr:nvSpPr>
      <xdr:spPr bwMode="auto">
        <a:xfrm>
          <a:off x="4638675" y="2812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61" name="Text Box 113"/>
        <xdr:cNvSpPr txBox="1">
          <a:spLocks noChangeArrowheads="1"/>
        </xdr:cNvSpPr>
      </xdr:nvSpPr>
      <xdr:spPr bwMode="auto">
        <a:xfrm>
          <a:off x="4638675" y="2812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62" name="Text Box 113"/>
        <xdr:cNvSpPr txBox="1">
          <a:spLocks noChangeArrowheads="1"/>
        </xdr:cNvSpPr>
      </xdr:nvSpPr>
      <xdr:spPr bwMode="auto">
        <a:xfrm>
          <a:off x="4638675" y="2812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63" name="Text Box 113"/>
        <xdr:cNvSpPr txBox="1">
          <a:spLocks noChangeArrowheads="1"/>
        </xdr:cNvSpPr>
      </xdr:nvSpPr>
      <xdr:spPr bwMode="auto">
        <a:xfrm>
          <a:off x="4638675" y="2812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64" name="Text Box 113"/>
        <xdr:cNvSpPr txBox="1">
          <a:spLocks noChangeArrowheads="1"/>
        </xdr:cNvSpPr>
      </xdr:nvSpPr>
      <xdr:spPr bwMode="auto">
        <a:xfrm>
          <a:off x="4638675" y="2812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65" name="Text Box 113"/>
        <xdr:cNvSpPr txBox="1">
          <a:spLocks noChangeArrowheads="1"/>
        </xdr:cNvSpPr>
      </xdr:nvSpPr>
      <xdr:spPr bwMode="auto">
        <a:xfrm>
          <a:off x="4638675" y="2812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66" name="Text Box 113"/>
        <xdr:cNvSpPr txBox="1">
          <a:spLocks noChangeArrowheads="1"/>
        </xdr:cNvSpPr>
      </xdr:nvSpPr>
      <xdr:spPr bwMode="auto">
        <a:xfrm>
          <a:off x="4638675" y="2812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67" name="Text Box 113"/>
        <xdr:cNvSpPr txBox="1">
          <a:spLocks noChangeArrowheads="1"/>
        </xdr:cNvSpPr>
      </xdr:nvSpPr>
      <xdr:spPr bwMode="auto">
        <a:xfrm>
          <a:off x="4638675" y="2812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68" name="Text Box 113"/>
        <xdr:cNvSpPr txBox="1">
          <a:spLocks noChangeArrowheads="1"/>
        </xdr:cNvSpPr>
      </xdr:nvSpPr>
      <xdr:spPr bwMode="auto">
        <a:xfrm>
          <a:off x="4638675" y="2812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69" name="Text Box 113"/>
        <xdr:cNvSpPr txBox="1">
          <a:spLocks noChangeArrowheads="1"/>
        </xdr:cNvSpPr>
      </xdr:nvSpPr>
      <xdr:spPr bwMode="auto">
        <a:xfrm>
          <a:off x="4638675" y="2812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70" name="Text Box 113"/>
        <xdr:cNvSpPr txBox="1">
          <a:spLocks noChangeArrowheads="1"/>
        </xdr:cNvSpPr>
      </xdr:nvSpPr>
      <xdr:spPr bwMode="auto">
        <a:xfrm>
          <a:off x="4638675" y="2812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71" name="Text Box 113"/>
        <xdr:cNvSpPr txBox="1">
          <a:spLocks noChangeArrowheads="1"/>
        </xdr:cNvSpPr>
      </xdr:nvSpPr>
      <xdr:spPr bwMode="auto">
        <a:xfrm>
          <a:off x="4638675" y="2812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72" name="Text Box 113"/>
        <xdr:cNvSpPr txBox="1">
          <a:spLocks noChangeArrowheads="1"/>
        </xdr:cNvSpPr>
      </xdr:nvSpPr>
      <xdr:spPr bwMode="auto">
        <a:xfrm>
          <a:off x="4638675" y="2812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73" name="Text Box 113"/>
        <xdr:cNvSpPr txBox="1">
          <a:spLocks noChangeArrowheads="1"/>
        </xdr:cNvSpPr>
      </xdr:nvSpPr>
      <xdr:spPr bwMode="auto">
        <a:xfrm>
          <a:off x="4638675" y="2812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74" name="Text Box 113"/>
        <xdr:cNvSpPr txBox="1">
          <a:spLocks noChangeArrowheads="1"/>
        </xdr:cNvSpPr>
      </xdr:nvSpPr>
      <xdr:spPr bwMode="auto">
        <a:xfrm>
          <a:off x="4638675" y="2812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75" name="Text Box 113"/>
        <xdr:cNvSpPr txBox="1">
          <a:spLocks noChangeArrowheads="1"/>
        </xdr:cNvSpPr>
      </xdr:nvSpPr>
      <xdr:spPr bwMode="auto">
        <a:xfrm>
          <a:off x="4638675" y="2812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76" name="Text Box 113"/>
        <xdr:cNvSpPr txBox="1">
          <a:spLocks noChangeArrowheads="1"/>
        </xdr:cNvSpPr>
      </xdr:nvSpPr>
      <xdr:spPr bwMode="auto">
        <a:xfrm>
          <a:off x="4638675" y="2812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77" name="Text Box 113"/>
        <xdr:cNvSpPr txBox="1">
          <a:spLocks noChangeArrowheads="1"/>
        </xdr:cNvSpPr>
      </xdr:nvSpPr>
      <xdr:spPr bwMode="auto">
        <a:xfrm>
          <a:off x="4638675" y="28136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78" name="Text Box 113"/>
        <xdr:cNvSpPr txBox="1">
          <a:spLocks noChangeArrowheads="1"/>
        </xdr:cNvSpPr>
      </xdr:nvSpPr>
      <xdr:spPr bwMode="auto">
        <a:xfrm>
          <a:off x="4638675" y="28136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79" name="Text Box 113"/>
        <xdr:cNvSpPr txBox="1">
          <a:spLocks noChangeArrowheads="1"/>
        </xdr:cNvSpPr>
      </xdr:nvSpPr>
      <xdr:spPr bwMode="auto">
        <a:xfrm>
          <a:off x="4638675" y="28136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80" name="Text Box 113"/>
        <xdr:cNvSpPr txBox="1">
          <a:spLocks noChangeArrowheads="1"/>
        </xdr:cNvSpPr>
      </xdr:nvSpPr>
      <xdr:spPr bwMode="auto">
        <a:xfrm>
          <a:off x="4638675" y="28136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81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82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83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84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85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86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87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88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89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90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91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92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93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94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95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96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97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98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99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00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01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02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03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04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05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06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07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08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09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10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11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12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13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15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16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17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18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19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20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21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22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23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24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25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26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27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28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29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30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31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32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33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34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35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36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37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38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39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40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41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42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43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44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45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46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47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48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49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50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51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52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53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54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55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56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57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58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59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60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61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62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63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64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65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66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67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59955" cy="226959"/>
    <xdr:sp macro="" textlink="">
      <xdr:nvSpPr>
        <xdr:cNvPr id="168" name="Text Box 113"/>
        <xdr:cNvSpPr txBox="1">
          <a:spLocks noChangeArrowheads="1"/>
        </xdr:cNvSpPr>
      </xdr:nvSpPr>
      <xdr:spPr bwMode="auto">
        <a:xfrm>
          <a:off x="4638675" y="28336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69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70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71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72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73" name="Text Box 113"/>
        <xdr:cNvSpPr txBox="1">
          <a:spLocks noChangeArrowheads="1"/>
        </xdr:cNvSpPr>
      </xdr:nvSpPr>
      <xdr:spPr bwMode="auto">
        <a:xfrm>
          <a:off x="463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twoCellAnchor>
    <xdr:from>
      <xdr:col>1</xdr:col>
      <xdr:colOff>66676</xdr:colOff>
      <xdr:row>0</xdr:row>
      <xdr:rowOff>159980</xdr:rowOff>
    </xdr:from>
    <xdr:to>
      <xdr:col>4</xdr:col>
      <xdr:colOff>150689</xdr:colOff>
      <xdr:row>0</xdr:row>
      <xdr:rowOff>1000125</xdr:rowOff>
    </xdr:to>
    <xdr:grpSp>
      <xdr:nvGrpSpPr>
        <xdr:cNvPr id="174" name="173 Grupo"/>
        <xdr:cNvGrpSpPr/>
      </xdr:nvGrpSpPr>
      <xdr:grpSpPr>
        <a:xfrm>
          <a:off x="219076" y="159980"/>
          <a:ext cx="5418013" cy="840145"/>
          <a:chOff x="200023" y="28574"/>
          <a:chExt cx="9960909" cy="923926"/>
        </a:xfrm>
      </xdr:grpSpPr>
      <xdr:sp macro="" textlink="">
        <xdr:nvSpPr>
          <xdr:cNvPr id="175" name="Text Box 3"/>
          <xdr:cNvSpPr txBox="1">
            <a:spLocks noChangeArrowheads="1"/>
          </xdr:cNvSpPr>
        </xdr:nvSpPr>
        <xdr:spPr bwMode="auto">
          <a:xfrm>
            <a:off x="2311338" y="81326"/>
            <a:ext cx="7849594" cy="79247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rtl="0" eaLnBrk="1" fontAlgn="auto" latinLnBrk="0" hangingPunct="1"/>
            <a:r>
              <a:rPr lang="es-MX" sz="1200" b="1" i="0" baseline="0">
                <a:effectLst/>
                <a:latin typeface="+mn-lt"/>
                <a:ea typeface="+mn-ea"/>
                <a:cs typeface="+mn-cs"/>
              </a:rPr>
              <a:t>GOBIERNO DEL ESTADO DE MORELOS</a:t>
            </a:r>
            <a:endParaRPr lang="es-MX" sz="1200" b="1">
              <a:effectLst/>
            </a:endParaRPr>
          </a:p>
          <a:p>
            <a:pPr rtl="0" eaLnBrk="1" fontAlgn="auto" latinLnBrk="0" hangingPunct="1"/>
            <a:r>
              <a:rPr lang="es-MX" sz="1200" b="1" i="0" baseline="0">
                <a:effectLst/>
                <a:latin typeface="+mn-lt"/>
                <a:ea typeface="+mn-ea"/>
                <a:cs typeface="+mn-cs"/>
              </a:rPr>
              <a:t>Secretaría de Administración</a:t>
            </a:r>
            <a:endParaRPr lang="es-MX" sz="1200" b="1">
              <a:effectLst/>
            </a:endParaRPr>
          </a:p>
          <a:p>
            <a:pPr rtl="0" eaLnBrk="1" fontAlgn="auto" latinLnBrk="0" hangingPunct="1"/>
            <a:r>
              <a:rPr lang="es-MX" sz="1100" b="1" i="0" baseline="0">
                <a:effectLst/>
                <a:latin typeface="+mn-lt"/>
                <a:ea typeface="+mn-ea"/>
                <a:cs typeface="+mn-cs"/>
              </a:rPr>
              <a:t>Dirección General de Procesos para la Adjudicación de Contratos </a:t>
            </a:r>
            <a:endParaRPr lang="es-MX" sz="1100" b="1">
              <a:effectLst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algn="l" rtl="0">
              <a:defRPr sz="1000"/>
            </a:pPr>
            <a:endParaRPr lang="es-MX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MX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77" name="Picture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00023" y="28574"/>
            <a:ext cx="1728815" cy="923926"/>
          </a:xfrm>
          <a:prstGeom prst="rect">
            <a:avLst/>
          </a:prstGeom>
          <a:noFill/>
        </xdr:spPr>
      </xdr:pic>
    </xdr:grpSp>
    <xdr:clientData/>
  </xdr:two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79" name="Text Box 113"/>
        <xdr:cNvSpPr txBox="1">
          <a:spLocks noChangeArrowheads="1"/>
        </xdr:cNvSpPr>
      </xdr:nvSpPr>
      <xdr:spPr bwMode="auto">
        <a:xfrm>
          <a:off x="4638675" y="27717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80" name="Text Box 113"/>
        <xdr:cNvSpPr txBox="1">
          <a:spLocks noChangeArrowheads="1"/>
        </xdr:cNvSpPr>
      </xdr:nvSpPr>
      <xdr:spPr bwMode="auto">
        <a:xfrm>
          <a:off x="4638675" y="27717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81" name="Text Box 113"/>
        <xdr:cNvSpPr txBox="1">
          <a:spLocks noChangeArrowheads="1"/>
        </xdr:cNvSpPr>
      </xdr:nvSpPr>
      <xdr:spPr bwMode="auto">
        <a:xfrm>
          <a:off x="561022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82" name="Text Box 113"/>
        <xdr:cNvSpPr txBox="1">
          <a:spLocks noChangeArrowheads="1"/>
        </xdr:cNvSpPr>
      </xdr:nvSpPr>
      <xdr:spPr bwMode="auto">
        <a:xfrm>
          <a:off x="6667500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83" name="Text Box 113"/>
        <xdr:cNvSpPr txBox="1">
          <a:spLocks noChangeArrowheads="1"/>
        </xdr:cNvSpPr>
      </xdr:nvSpPr>
      <xdr:spPr bwMode="auto">
        <a:xfrm>
          <a:off x="766762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84" name="Text Box 113"/>
        <xdr:cNvSpPr txBox="1">
          <a:spLocks noChangeArrowheads="1"/>
        </xdr:cNvSpPr>
      </xdr:nvSpPr>
      <xdr:spPr bwMode="auto">
        <a:xfrm>
          <a:off x="8705850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85" name="Text Box 113"/>
        <xdr:cNvSpPr txBox="1">
          <a:spLocks noChangeArrowheads="1"/>
        </xdr:cNvSpPr>
      </xdr:nvSpPr>
      <xdr:spPr bwMode="auto">
        <a:xfrm>
          <a:off x="9601200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86" name="Text Box 113"/>
        <xdr:cNvSpPr txBox="1">
          <a:spLocks noChangeArrowheads="1"/>
        </xdr:cNvSpPr>
      </xdr:nvSpPr>
      <xdr:spPr bwMode="auto">
        <a:xfrm>
          <a:off x="105822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87" name="Text Box 113"/>
        <xdr:cNvSpPr txBox="1">
          <a:spLocks noChangeArrowheads="1"/>
        </xdr:cNvSpPr>
      </xdr:nvSpPr>
      <xdr:spPr bwMode="auto">
        <a:xfrm>
          <a:off x="1140142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88" name="Text Box 113"/>
        <xdr:cNvSpPr txBox="1">
          <a:spLocks noChangeArrowheads="1"/>
        </xdr:cNvSpPr>
      </xdr:nvSpPr>
      <xdr:spPr bwMode="auto">
        <a:xfrm>
          <a:off x="12287250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89" name="Text Box 113"/>
        <xdr:cNvSpPr txBox="1">
          <a:spLocks noChangeArrowheads="1"/>
        </xdr:cNvSpPr>
      </xdr:nvSpPr>
      <xdr:spPr bwMode="auto">
        <a:xfrm>
          <a:off x="1330642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90" name="Text Box 113"/>
        <xdr:cNvSpPr txBox="1">
          <a:spLocks noChangeArrowheads="1"/>
        </xdr:cNvSpPr>
      </xdr:nvSpPr>
      <xdr:spPr bwMode="auto">
        <a:xfrm>
          <a:off x="142779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91" name="Text Box 113"/>
        <xdr:cNvSpPr txBox="1">
          <a:spLocks noChangeArrowheads="1"/>
        </xdr:cNvSpPr>
      </xdr:nvSpPr>
      <xdr:spPr bwMode="auto">
        <a:xfrm>
          <a:off x="1513522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92" name="Text Box 113"/>
        <xdr:cNvSpPr txBox="1">
          <a:spLocks noChangeArrowheads="1"/>
        </xdr:cNvSpPr>
      </xdr:nvSpPr>
      <xdr:spPr bwMode="auto">
        <a:xfrm>
          <a:off x="159543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93" name="Text Box 113"/>
        <xdr:cNvSpPr txBox="1">
          <a:spLocks noChangeArrowheads="1"/>
        </xdr:cNvSpPr>
      </xdr:nvSpPr>
      <xdr:spPr bwMode="auto">
        <a:xfrm>
          <a:off x="168687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94" name="Text Box 113"/>
        <xdr:cNvSpPr txBox="1">
          <a:spLocks noChangeArrowheads="1"/>
        </xdr:cNvSpPr>
      </xdr:nvSpPr>
      <xdr:spPr bwMode="auto">
        <a:xfrm>
          <a:off x="17907000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95" name="Text Box 113"/>
        <xdr:cNvSpPr txBox="1">
          <a:spLocks noChangeArrowheads="1"/>
        </xdr:cNvSpPr>
      </xdr:nvSpPr>
      <xdr:spPr bwMode="auto">
        <a:xfrm>
          <a:off x="19878675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0</xdr:rowOff>
    </xdr:from>
    <xdr:ext cx="104775" cy="209550"/>
    <xdr:sp macro="" textlink="">
      <xdr:nvSpPr>
        <xdr:cNvPr id="196" name="Text Box 113"/>
        <xdr:cNvSpPr txBox="1">
          <a:spLocks noChangeArrowheads="1"/>
        </xdr:cNvSpPr>
      </xdr:nvSpPr>
      <xdr:spPr bwMode="auto">
        <a:xfrm>
          <a:off x="18897600" y="2833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</xdr:row>
      <xdr:rowOff>76200</xdr:rowOff>
    </xdr:from>
    <xdr:ext cx="104775" cy="200025"/>
    <xdr:sp macro="" textlink="">
      <xdr:nvSpPr>
        <xdr:cNvPr id="197" name="Text Box 114"/>
        <xdr:cNvSpPr txBox="1">
          <a:spLocks noChangeArrowheads="1"/>
        </xdr:cNvSpPr>
      </xdr:nvSpPr>
      <xdr:spPr bwMode="auto">
        <a:xfrm>
          <a:off x="4638675" y="13811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98" name="Text Box 113"/>
        <xdr:cNvSpPr txBox="1">
          <a:spLocks noChangeArrowheads="1"/>
        </xdr:cNvSpPr>
      </xdr:nvSpPr>
      <xdr:spPr bwMode="auto">
        <a:xfrm>
          <a:off x="4638675" y="37499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99" name="Text Box 113"/>
        <xdr:cNvSpPr txBox="1">
          <a:spLocks noChangeArrowheads="1"/>
        </xdr:cNvSpPr>
      </xdr:nvSpPr>
      <xdr:spPr bwMode="auto">
        <a:xfrm>
          <a:off x="4638675" y="25679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00" name="Text Box 113"/>
        <xdr:cNvSpPr txBox="1">
          <a:spLocks noChangeArrowheads="1"/>
        </xdr:cNvSpPr>
      </xdr:nvSpPr>
      <xdr:spPr bwMode="auto">
        <a:xfrm>
          <a:off x="4638675" y="25679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01" name="Text Box 113"/>
        <xdr:cNvSpPr txBox="1">
          <a:spLocks noChangeArrowheads="1"/>
        </xdr:cNvSpPr>
      </xdr:nvSpPr>
      <xdr:spPr bwMode="auto">
        <a:xfrm>
          <a:off x="4638675" y="42738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02" name="Text Box 113"/>
        <xdr:cNvSpPr txBox="1">
          <a:spLocks noChangeArrowheads="1"/>
        </xdr:cNvSpPr>
      </xdr:nvSpPr>
      <xdr:spPr bwMode="auto">
        <a:xfrm>
          <a:off x="4638675" y="23726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03" name="Text Box 113"/>
        <xdr:cNvSpPr txBox="1">
          <a:spLocks noChangeArrowheads="1"/>
        </xdr:cNvSpPr>
      </xdr:nvSpPr>
      <xdr:spPr bwMode="auto">
        <a:xfrm>
          <a:off x="4638675" y="37719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04" name="Text Box 113"/>
        <xdr:cNvSpPr txBox="1">
          <a:spLocks noChangeArrowheads="1"/>
        </xdr:cNvSpPr>
      </xdr:nvSpPr>
      <xdr:spPr bwMode="auto">
        <a:xfrm>
          <a:off x="4638675" y="42329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05" name="Text Box 113"/>
        <xdr:cNvSpPr txBox="1">
          <a:spLocks noChangeArrowheads="1"/>
        </xdr:cNvSpPr>
      </xdr:nvSpPr>
      <xdr:spPr bwMode="auto">
        <a:xfrm>
          <a:off x="4638675" y="28194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06" name="Text Box 113"/>
        <xdr:cNvSpPr txBox="1">
          <a:spLocks noChangeArrowheads="1"/>
        </xdr:cNvSpPr>
      </xdr:nvSpPr>
      <xdr:spPr bwMode="auto">
        <a:xfrm>
          <a:off x="4638675" y="28194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07" name="Text Box 113"/>
        <xdr:cNvSpPr txBox="1">
          <a:spLocks noChangeArrowheads="1"/>
        </xdr:cNvSpPr>
      </xdr:nvSpPr>
      <xdr:spPr bwMode="auto">
        <a:xfrm>
          <a:off x="4638675" y="28194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08" name="Text Box 113"/>
        <xdr:cNvSpPr txBox="1">
          <a:spLocks noChangeArrowheads="1"/>
        </xdr:cNvSpPr>
      </xdr:nvSpPr>
      <xdr:spPr bwMode="auto">
        <a:xfrm>
          <a:off x="4638675" y="28194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09" name="Text Box 113"/>
        <xdr:cNvSpPr txBox="1">
          <a:spLocks noChangeArrowheads="1"/>
        </xdr:cNvSpPr>
      </xdr:nvSpPr>
      <xdr:spPr bwMode="auto">
        <a:xfrm>
          <a:off x="4638675" y="28194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10" name="Text Box 113"/>
        <xdr:cNvSpPr txBox="1">
          <a:spLocks noChangeArrowheads="1"/>
        </xdr:cNvSpPr>
      </xdr:nvSpPr>
      <xdr:spPr bwMode="auto">
        <a:xfrm>
          <a:off x="4638675" y="28194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11" name="Text Box 113"/>
        <xdr:cNvSpPr txBox="1">
          <a:spLocks noChangeArrowheads="1"/>
        </xdr:cNvSpPr>
      </xdr:nvSpPr>
      <xdr:spPr bwMode="auto">
        <a:xfrm>
          <a:off x="4638675" y="37928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12" name="Text Box 113"/>
        <xdr:cNvSpPr txBox="1">
          <a:spLocks noChangeArrowheads="1"/>
        </xdr:cNvSpPr>
      </xdr:nvSpPr>
      <xdr:spPr bwMode="auto">
        <a:xfrm>
          <a:off x="4638675" y="38138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13" name="Text Box 113"/>
        <xdr:cNvSpPr txBox="1">
          <a:spLocks noChangeArrowheads="1"/>
        </xdr:cNvSpPr>
      </xdr:nvSpPr>
      <xdr:spPr bwMode="auto">
        <a:xfrm>
          <a:off x="4638675" y="23726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14" name="Text Box 113"/>
        <xdr:cNvSpPr txBox="1">
          <a:spLocks noChangeArrowheads="1"/>
        </xdr:cNvSpPr>
      </xdr:nvSpPr>
      <xdr:spPr bwMode="auto">
        <a:xfrm>
          <a:off x="4638675" y="2588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15" name="Text Box 113"/>
        <xdr:cNvSpPr txBox="1">
          <a:spLocks noChangeArrowheads="1"/>
        </xdr:cNvSpPr>
      </xdr:nvSpPr>
      <xdr:spPr bwMode="auto">
        <a:xfrm>
          <a:off x="4638675" y="2588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16" name="Text Box 113"/>
        <xdr:cNvSpPr txBox="1">
          <a:spLocks noChangeArrowheads="1"/>
        </xdr:cNvSpPr>
      </xdr:nvSpPr>
      <xdr:spPr bwMode="auto">
        <a:xfrm>
          <a:off x="4638675" y="23736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17" name="Text Box 113"/>
        <xdr:cNvSpPr txBox="1">
          <a:spLocks noChangeArrowheads="1"/>
        </xdr:cNvSpPr>
      </xdr:nvSpPr>
      <xdr:spPr bwMode="auto">
        <a:xfrm>
          <a:off x="4638675" y="28194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18" name="Text Box 113"/>
        <xdr:cNvSpPr txBox="1">
          <a:spLocks noChangeArrowheads="1"/>
        </xdr:cNvSpPr>
      </xdr:nvSpPr>
      <xdr:spPr bwMode="auto">
        <a:xfrm>
          <a:off x="4638675" y="28194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19" name="Text Box 113"/>
        <xdr:cNvSpPr txBox="1">
          <a:spLocks noChangeArrowheads="1"/>
        </xdr:cNvSpPr>
      </xdr:nvSpPr>
      <xdr:spPr bwMode="auto">
        <a:xfrm>
          <a:off x="4638675" y="28194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20" name="Text Box 113"/>
        <xdr:cNvSpPr txBox="1">
          <a:spLocks noChangeArrowheads="1"/>
        </xdr:cNvSpPr>
      </xdr:nvSpPr>
      <xdr:spPr bwMode="auto">
        <a:xfrm>
          <a:off x="4638675" y="28194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21" name="Text Box 113"/>
        <xdr:cNvSpPr txBox="1">
          <a:spLocks noChangeArrowheads="1"/>
        </xdr:cNvSpPr>
      </xdr:nvSpPr>
      <xdr:spPr bwMode="auto">
        <a:xfrm>
          <a:off x="4638675" y="28403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22" name="Text Box 113"/>
        <xdr:cNvSpPr txBox="1">
          <a:spLocks noChangeArrowheads="1"/>
        </xdr:cNvSpPr>
      </xdr:nvSpPr>
      <xdr:spPr bwMode="auto">
        <a:xfrm>
          <a:off x="4638675" y="28403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23" name="Text Box 113"/>
        <xdr:cNvSpPr txBox="1">
          <a:spLocks noChangeArrowheads="1"/>
        </xdr:cNvSpPr>
      </xdr:nvSpPr>
      <xdr:spPr bwMode="auto">
        <a:xfrm>
          <a:off x="4638675" y="2588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24" name="Text Box 113"/>
        <xdr:cNvSpPr txBox="1">
          <a:spLocks noChangeArrowheads="1"/>
        </xdr:cNvSpPr>
      </xdr:nvSpPr>
      <xdr:spPr bwMode="auto">
        <a:xfrm>
          <a:off x="4638675" y="2588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25" name="Text Box 113"/>
        <xdr:cNvSpPr txBox="1">
          <a:spLocks noChangeArrowheads="1"/>
        </xdr:cNvSpPr>
      </xdr:nvSpPr>
      <xdr:spPr bwMode="auto">
        <a:xfrm>
          <a:off x="4638675" y="2630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26" name="Text Box 113"/>
        <xdr:cNvSpPr txBox="1">
          <a:spLocks noChangeArrowheads="1"/>
        </xdr:cNvSpPr>
      </xdr:nvSpPr>
      <xdr:spPr bwMode="auto">
        <a:xfrm>
          <a:off x="4638675" y="2630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27" name="Text Box 113"/>
        <xdr:cNvSpPr txBox="1">
          <a:spLocks noChangeArrowheads="1"/>
        </xdr:cNvSpPr>
      </xdr:nvSpPr>
      <xdr:spPr bwMode="auto">
        <a:xfrm>
          <a:off x="4638675" y="2630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28" name="Text Box 113"/>
        <xdr:cNvSpPr txBox="1">
          <a:spLocks noChangeArrowheads="1"/>
        </xdr:cNvSpPr>
      </xdr:nvSpPr>
      <xdr:spPr bwMode="auto">
        <a:xfrm>
          <a:off x="4638675" y="2630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29" name="Text Box 113"/>
        <xdr:cNvSpPr txBox="1">
          <a:spLocks noChangeArrowheads="1"/>
        </xdr:cNvSpPr>
      </xdr:nvSpPr>
      <xdr:spPr bwMode="auto">
        <a:xfrm>
          <a:off x="4638675" y="28194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30" name="Text Box 113"/>
        <xdr:cNvSpPr txBox="1">
          <a:spLocks noChangeArrowheads="1"/>
        </xdr:cNvSpPr>
      </xdr:nvSpPr>
      <xdr:spPr bwMode="auto">
        <a:xfrm>
          <a:off x="4638675" y="28194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31" name="Text Box 113"/>
        <xdr:cNvSpPr txBox="1">
          <a:spLocks noChangeArrowheads="1"/>
        </xdr:cNvSpPr>
      </xdr:nvSpPr>
      <xdr:spPr bwMode="auto">
        <a:xfrm>
          <a:off x="4638675" y="28194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32" name="Text Box 113"/>
        <xdr:cNvSpPr txBox="1">
          <a:spLocks noChangeArrowheads="1"/>
        </xdr:cNvSpPr>
      </xdr:nvSpPr>
      <xdr:spPr bwMode="auto">
        <a:xfrm>
          <a:off x="4638675" y="28194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33" name="Text Box 113"/>
        <xdr:cNvSpPr txBox="1">
          <a:spLocks noChangeArrowheads="1"/>
        </xdr:cNvSpPr>
      </xdr:nvSpPr>
      <xdr:spPr bwMode="auto">
        <a:xfrm>
          <a:off x="4638675" y="23726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34" name="Text Box 113"/>
        <xdr:cNvSpPr txBox="1">
          <a:spLocks noChangeArrowheads="1"/>
        </xdr:cNvSpPr>
      </xdr:nvSpPr>
      <xdr:spPr bwMode="auto">
        <a:xfrm>
          <a:off x="4638675" y="23736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35" name="Text Box 113"/>
        <xdr:cNvSpPr txBox="1">
          <a:spLocks noChangeArrowheads="1"/>
        </xdr:cNvSpPr>
      </xdr:nvSpPr>
      <xdr:spPr bwMode="auto">
        <a:xfrm>
          <a:off x="4638675" y="24003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36" name="Text Box 113"/>
        <xdr:cNvSpPr txBox="1">
          <a:spLocks noChangeArrowheads="1"/>
        </xdr:cNvSpPr>
      </xdr:nvSpPr>
      <xdr:spPr bwMode="auto">
        <a:xfrm>
          <a:off x="4638675" y="2401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37" name="Text Box 113"/>
        <xdr:cNvSpPr txBox="1">
          <a:spLocks noChangeArrowheads="1"/>
        </xdr:cNvSpPr>
      </xdr:nvSpPr>
      <xdr:spPr bwMode="auto">
        <a:xfrm>
          <a:off x="4638675" y="24422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38" name="Text Box 113"/>
        <xdr:cNvSpPr txBox="1">
          <a:spLocks noChangeArrowheads="1"/>
        </xdr:cNvSpPr>
      </xdr:nvSpPr>
      <xdr:spPr bwMode="auto">
        <a:xfrm>
          <a:off x="4638675" y="2443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39" name="Text Box 113"/>
        <xdr:cNvSpPr txBox="1">
          <a:spLocks noChangeArrowheads="1"/>
        </xdr:cNvSpPr>
      </xdr:nvSpPr>
      <xdr:spPr bwMode="auto">
        <a:xfrm>
          <a:off x="4638675" y="24841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40" name="Text Box 113"/>
        <xdr:cNvSpPr txBox="1">
          <a:spLocks noChangeArrowheads="1"/>
        </xdr:cNvSpPr>
      </xdr:nvSpPr>
      <xdr:spPr bwMode="auto">
        <a:xfrm>
          <a:off x="4638675" y="2485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41" name="Text Box 113"/>
        <xdr:cNvSpPr txBox="1">
          <a:spLocks noChangeArrowheads="1"/>
        </xdr:cNvSpPr>
      </xdr:nvSpPr>
      <xdr:spPr bwMode="auto">
        <a:xfrm>
          <a:off x="4638675" y="37928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42" name="Text Box 113"/>
        <xdr:cNvSpPr txBox="1">
          <a:spLocks noChangeArrowheads="1"/>
        </xdr:cNvSpPr>
      </xdr:nvSpPr>
      <xdr:spPr bwMode="auto">
        <a:xfrm>
          <a:off x="4638675" y="38138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43" name="Text Box 113"/>
        <xdr:cNvSpPr txBox="1">
          <a:spLocks noChangeArrowheads="1"/>
        </xdr:cNvSpPr>
      </xdr:nvSpPr>
      <xdr:spPr bwMode="auto">
        <a:xfrm>
          <a:off x="4638675" y="38138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44" name="Text Box 113"/>
        <xdr:cNvSpPr txBox="1">
          <a:spLocks noChangeArrowheads="1"/>
        </xdr:cNvSpPr>
      </xdr:nvSpPr>
      <xdr:spPr bwMode="auto">
        <a:xfrm>
          <a:off x="4638675" y="38347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45" name="Text Box 113"/>
        <xdr:cNvSpPr txBox="1">
          <a:spLocks noChangeArrowheads="1"/>
        </xdr:cNvSpPr>
      </xdr:nvSpPr>
      <xdr:spPr bwMode="auto">
        <a:xfrm>
          <a:off x="4638675" y="38347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46" name="Text Box 113"/>
        <xdr:cNvSpPr txBox="1">
          <a:spLocks noChangeArrowheads="1"/>
        </xdr:cNvSpPr>
      </xdr:nvSpPr>
      <xdr:spPr bwMode="auto">
        <a:xfrm>
          <a:off x="4638675" y="38347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47" name="Text Box 113"/>
        <xdr:cNvSpPr txBox="1">
          <a:spLocks noChangeArrowheads="1"/>
        </xdr:cNvSpPr>
      </xdr:nvSpPr>
      <xdr:spPr bwMode="auto">
        <a:xfrm>
          <a:off x="4638675" y="38976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48" name="Text Box 113"/>
        <xdr:cNvSpPr txBox="1">
          <a:spLocks noChangeArrowheads="1"/>
        </xdr:cNvSpPr>
      </xdr:nvSpPr>
      <xdr:spPr bwMode="auto">
        <a:xfrm>
          <a:off x="4638675" y="38976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49" name="Text Box 113"/>
        <xdr:cNvSpPr txBox="1">
          <a:spLocks noChangeArrowheads="1"/>
        </xdr:cNvSpPr>
      </xdr:nvSpPr>
      <xdr:spPr bwMode="auto">
        <a:xfrm>
          <a:off x="4638675" y="38976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50" name="Text Box 113"/>
        <xdr:cNvSpPr txBox="1">
          <a:spLocks noChangeArrowheads="1"/>
        </xdr:cNvSpPr>
      </xdr:nvSpPr>
      <xdr:spPr bwMode="auto">
        <a:xfrm>
          <a:off x="4638675" y="40862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51" name="Text Box 113"/>
        <xdr:cNvSpPr txBox="1">
          <a:spLocks noChangeArrowheads="1"/>
        </xdr:cNvSpPr>
      </xdr:nvSpPr>
      <xdr:spPr bwMode="auto">
        <a:xfrm>
          <a:off x="4638675" y="40862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52" name="Text Box 113"/>
        <xdr:cNvSpPr txBox="1">
          <a:spLocks noChangeArrowheads="1"/>
        </xdr:cNvSpPr>
      </xdr:nvSpPr>
      <xdr:spPr bwMode="auto">
        <a:xfrm>
          <a:off x="4638675" y="41281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53" name="Text Box 113"/>
        <xdr:cNvSpPr txBox="1">
          <a:spLocks noChangeArrowheads="1"/>
        </xdr:cNvSpPr>
      </xdr:nvSpPr>
      <xdr:spPr bwMode="auto">
        <a:xfrm>
          <a:off x="4638675" y="41281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54" name="Text Box 113"/>
        <xdr:cNvSpPr txBox="1">
          <a:spLocks noChangeArrowheads="1"/>
        </xdr:cNvSpPr>
      </xdr:nvSpPr>
      <xdr:spPr bwMode="auto">
        <a:xfrm>
          <a:off x="4638675" y="41490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55" name="Text Box 113"/>
        <xdr:cNvSpPr txBox="1">
          <a:spLocks noChangeArrowheads="1"/>
        </xdr:cNvSpPr>
      </xdr:nvSpPr>
      <xdr:spPr bwMode="auto">
        <a:xfrm>
          <a:off x="4638675" y="41490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56" name="Text Box 113"/>
        <xdr:cNvSpPr txBox="1">
          <a:spLocks noChangeArrowheads="1"/>
        </xdr:cNvSpPr>
      </xdr:nvSpPr>
      <xdr:spPr bwMode="auto">
        <a:xfrm>
          <a:off x="4638675" y="41700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57" name="Text Box 113"/>
        <xdr:cNvSpPr txBox="1">
          <a:spLocks noChangeArrowheads="1"/>
        </xdr:cNvSpPr>
      </xdr:nvSpPr>
      <xdr:spPr bwMode="auto">
        <a:xfrm>
          <a:off x="4638675" y="41700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58" name="Text Box 113"/>
        <xdr:cNvSpPr txBox="1">
          <a:spLocks noChangeArrowheads="1"/>
        </xdr:cNvSpPr>
      </xdr:nvSpPr>
      <xdr:spPr bwMode="auto">
        <a:xfrm>
          <a:off x="4638675" y="41700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59" name="Text Box 113"/>
        <xdr:cNvSpPr txBox="1">
          <a:spLocks noChangeArrowheads="1"/>
        </xdr:cNvSpPr>
      </xdr:nvSpPr>
      <xdr:spPr bwMode="auto">
        <a:xfrm>
          <a:off x="4638675" y="41700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60" name="Text Box 113"/>
        <xdr:cNvSpPr txBox="1">
          <a:spLocks noChangeArrowheads="1"/>
        </xdr:cNvSpPr>
      </xdr:nvSpPr>
      <xdr:spPr bwMode="auto">
        <a:xfrm>
          <a:off x="4638675" y="41910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61" name="Text Box 113"/>
        <xdr:cNvSpPr txBox="1">
          <a:spLocks noChangeArrowheads="1"/>
        </xdr:cNvSpPr>
      </xdr:nvSpPr>
      <xdr:spPr bwMode="auto">
        <a:xfrm>
          <a:off x="4638675" y="41910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62" name="Text Box 113"/>
        <xdr:cNvSpPr txBox="1">
          <a:spLocks noChangeArrowheads="1"/>
        </xdr:cNvSpPr>
      </xdr:nvSpPr>
      <xdr:spPr bwMode="auto">
        <a:xfrm>
          <a:off x="4638675" y="41910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63" name="Text Box 113"/>
        <xdr:cNvSpPr txBox="1">
          <a:spLocks noChangeArrowheads="1"/>
        </xdr:cNvSpPr>
      </xdr:nvSpPr>
      <xdr:spPr bwMode="auto">
        <a:xfrm>
          <a:off x="4638675" y="41910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64" name="Text Box 113"/>
        <xdr:cNvSpPr txBox="1">
          <a:spLocks noChangeArrowheads="1"/>
        </xdr:cNvSpPr>
      </xdr:nvSpPr>
      <xdr:spPr bwMode="auto">
        <a:xfrm>
          <a:off x="4638675" y="42119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65" name="Text Box 113"/>
        <xdr:cNvSpPr txBox="1">
          <a:spLocks noChangeArrowheads="1"/>
        </xdr:cNvSpPr>
      </xdr:nvSpPr>
      <xdr:spPr bwMode="auto">
        <a:xfrm>
          <a:off x="4638675" y="42119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66" name="Text Box 113"/>
        <xdr:cNvSpPr txBox="1">
          <a:spLocks noChangeArrowheads="1"/>
        </xdr:cNvSpPr>
      </xdr:nvSpPr>
      <xdr:spPr bwMode="auto">
        <a:xfrm>
          <a:off x="4638675" y="42119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67" name="Text Box 113"/>
        <xdr:cNvSpPr txBox="1">
          <a:spLocks noChangeArrowheads="1"/>
        </xdr:cNvSpPr>
      </xdr:nvSpPr>
      <xdr:spPr bwMode="auto">
        <a:xfrm>
          <a:off x="4638675" y="42119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68" name="Text Box 113"/>
        <xdr:cNvSpPr txBox="1">
          <a:spLocks noChangeArrowheads="1"/>
        </xdr:cNvSpPr>
      </xdr:nvSpPr>
      <xdr:spPr bwMode="auto">
        <a:xfrm>
          <a:off x="4638675" y="42329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69" name="Text Box 113"/>
        <xdr:cNvSpPr txBox="1">
          <a:spLocks noChangeArrowheads="1"/>
        </xdr:cNvSpPr>
      </xdr:nvSpPr>
      <xdr:spPr bwMode="auto">
        <a:xfrm>
          <a:off x="4638675" y="42329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70" name="Text Box 113"/>
        <xdr:cNvSpPr txBox="1">
          <a:spLocks noChangeArrowheads="1"/>
        </xdr:cNvSpPr>
      </xdr:nvSpPr>
      <xdr:spPr bwMode="auto">
        <a:xfrm>
          <a:off x="4638675" y="42329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71" name="Text Box 113"/>
        <xdr:cNvSpPr txBox="1">
          <a:spLocks noChangeArrowheads="1"/>
        </xdr:cNvSpPr>
      </xdr:nvSpPr>
      <xdr:spPr bwMode="auto">
        <a:xfrm>
          <a:off x="4638675" y="42329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72" name="Text Box 113"/>
        <xdr:cNvSpPr txBox="1">
          <a:spLocks noChangeArrowheads="1"/>
        </xdr:cNvSpPr>
      </xdr:nvSpPr>
      <xdr:spPr bwMode="auto">
        <a:xfrm>
          <a:off x="4638675" y="42538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73" name="Text Box 113"/>
        <xdr:cNvSpPr txBox="1">
          <a:spLocks noChangeArrowheads="1"/>
        </xdr:cNvSpPr>
      </xdr:nvSpPr>
      <xdr:spPr bwMode="auto">
        <a:xfrm>
          <a:off x="4638675" y="42538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74" name="Text Box 113"/>
        <xdr:cNvSpPr txBox="1">
          <a:spLocks noChangeArrowheads="1"/>
        </xdr:cNvSpPr>
      </xdr:nvSpPr>
      <xdr:spPr bwMode="auto">
        <a:xfrm>
          <a:off x="4638675" y="42538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75" name="Text Box 113"/>
        <xdr:cNvSpPr txBox="1">
          <a:spLocks noChangeArrowheads="1"/>
        </xdr:cNvSpPr>
      </xdr:nvSpPr>
      <xdr:spPr bwMode="auto">
        <a:xfrm>
          <a:off x="4638675" y="42538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76" name="Text Box 113"/>
        <xdr:cNvSpPr txBox="1">
          <a:spLocks noChangeArrowheads="1"/>
        </xdr:cNvSpPr>
      </xdr:nvSpPr>
      <xdr:spPr bwMode="auto">
        <a:xfrm>
          <a:off x="4638675" y="42748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77" name="Text Box 113"/>
        <xdr:cNvSpPr txBox="1">
          <a:spLocks noChangeArrowheads="1"/>
        </xdr:cNvSpPr>
      </xdr:nvSpPr>
      <xdr:spPr bwMode="auto">
        <a:xfrm>
          <a:off x="4638675" y="42748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78" name="Text Box 113"/>
        <xdr:cNvSpPr txBox="1">
          <a:spLocks noChangeArrowheads="1"/>
        </xdr:cNvSpPr>
      </xdr:nvSpPr>
      <xdr:spPr bwMode="auto">
        <a:xfrm>
          <a:off x="4638675" y="42748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79" name="Text Box 113"/>
        <xdr:cNvSpPr txBox="1">
          <a:spLocks noChangeArrowheads="1"/>
        </xdr:cNvSpPr>
      </xdr:nvSpPr>
      <xdr:spPr bwMode="auto">
        <a:xfrm>
          <a:off x="4638675" y="42748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80" name="Text Box 113"/>
        <xdr:cNvSpPr txBox="1">
          <a:spLocks noChangeArrowheads="1"/>
        </xdr:cNvSpPr>
      </xdr:nvSpPr>
      <xdr:spPr bwMode="auto">
        <a:xfrm>
          <a:off x="4638675" y="42957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81" name="Text Box 113"/>
        <xdr:cNvSpPr txBox="1">
          <a:spLocks noChangeArrowheads="1"/>
        </xdr:cNvSpPr>
      </xdr:nvSpPr>
      <xdr:spPr bwMode="auto">
        <a:xfrm>
          <a:off x="4638675" y="42957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82" name="Text Box 113"/>
        <xdr:cNvSpPr txBox="1">
          <a:spLocks noChangeArrowheads="1"/>
        </xdr:cNvSpPr>
      </xdr:nvSpPr>
      <xdr:spPr bwMode="auto">
        <a:xfrm>
          <a:off x="4638675" y="42957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83" name="Text Box 113"/>
        <xdr:cNvSpPr txBox="1">
          <a:spLocks noChangeArrowheads="1"/>
        </xdr:cNvSpPr>
      </xdr:nvSpPr>
      <xdr:spPr bwMode="auto">
        <a:xfrm>
          <a:off x="4638675" y="42957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84" name="Text Box 113"/>
        <xdr:cNvSpPr txBox="1">
          <a:spLocks noChangeArrowheads="1"/>
        </xdr:cNvSpPr>
      </xdr:nvSpPr>
      <xdr:spPr bwMode="auto">
        <a:xfrm>
          <a:off x="4638675" y="43167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85" name="Text Box 113"/>
        <xdr:cNvSpPr txBox="1">
          <a:spLocks noChangeArrowheads="1"/>
        </xdr:cNvSpPr>
      </xdr:nvSpPr>
      <xdr:spPr bwMode="auto">
        <a:xfrm>
          <a:off x="4638675" y="43167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86" name="Text Box 113"/>
        <xdr:cNvSpPr txBox="1">
          <a:spLocks noChangeArrowheads="1"/>
        </xdr:cNvSpPr>
      </xdr:nvSpPr>
      <xdr:spPr bwMode="auto">
        <a:xfrm>
          <a:off x="4638675" y="43167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87" name="Text Box 113"/>
        <xdr:cNvSpPr txBox="1">
          <a:spLocks noChangeArrowheads="1"/>
        </xdr:cNvSpPr>
      </xdr:nvSpPr>
      <xdr:spPr bwMode="auto">
        <a:xfrm>
          <a:off x="4638675" y="43167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88" name="Text Box 113"/>
        <xdr:cNvSpPr txBox="1">
          <a:spLocks noChangeArrowheads="1"/>
        </xdr:cNvSpPr>
      </xdr:nvSpPr>
      <xdr:spPr bwMode="auto">
        <a:xfrm>
          <a:off x="4638675" y="43376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89" name="Text Box 113"/>
        <xdr:cNvSpPr txBox="1">
          <a:spLocks noChangeArrowheads="1"/>
        </xdr:cNvSpPr>
      </xdr:nvSpPr>
      <xdr:spPr bwMode="auto">
        <a:xfrm>
          <a:off x="4638675" y="43376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90" name="Text Box 113"/>
        <xdr:cNvSpPr txBox="1">
          <a:spLocks noChangeArrowheads="1"/>
        </xdr:cNvSpPr>
      </xdr:nvSpPr>
      <xdr:spPr bwMode="auto">
        <a:xfrm>
          <a:off x="4638675" y="43376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91" name="Text Box 113"/>
        <xdr:cNvSpPr txBox="1">
          <a:spLocks noChangeArrowheads="1"/>
        </xdr:cNvSpPr>
      </xdr:nvSpPr>
      <xdr:spPr bwMode="auto">
        <a:xfrm>
          <a:off x="4638675" y="43376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92" name="Text Box 113"/>
        <xdr:cNvSpPr txBox="1">
          <a:spLocks noChangeArrowheads="1"/>
        </xdr:cNvSpPr>
      </xdr:nvSpPr>
      <xdr:spPr bwMode="auto">
        <a:xfrm>
          <a:off x="4638675" y="43586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93" name="Text Box 113"/>
        <xdr:cNvSpPr txBox="1">
          <a:spLocks noChangeArrowheads="1"/>
        </xdr:cNvSpPr>
      </xdr:nvSpPr>
      <xdr:spPr bwMode="auto">
        <a:xfrm>
          <a:off x="4638675" y="43586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94" name="Text Box 113"/>
        <xdr:cNvSpPr txBox="1">
          <a:spLocks noChangeArrowheads="1"/>
        </xdr:cNvSpPr>
      </xdr:nvSpPr>
      <xdr:spPr bwMode="auto">
        <a:xfrm>
          <a:off x="4638675" y="43586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95" name="Text Box 113"/>
        <xdr:cNvSpPr txBox="1">
          <a:spLocks noChangeArrowheads="1"/>
        </xdr:cNvSpPr>
      </xdr:nvSpPr>
      <xdr:spPr bwMode="auto">
        <a:xfrm>
          <a:off x="4638675" y="43586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96" name="Text Box 113"/>
        <xdr:cNvSpPr txBox="1">
          <a:spLocks noChangeArrowheads="1"/>
        </xdr:cNvSpPr>
      </xdr:nvSpPr>
      <xdr:spPr bwMode="auto">
        <a:xfrm>
          <a:off x="4638675" y="4379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97" name="Text Box 113"/>
        <xdr:cNvSpPr txBox="1">
          <a:spLocks noChangeArrowheads="1"/>
        </xdr:cNvSpPr>
      </xdr:nvSpPr>
      <xdr:spPr bwMode="auto">
        <a:xfrm>
          <a:off x="4638675" y="4379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98" name="Text Box 113"/>
        <xdr:cNvSpPr txBox="1">
          <a:spLocks noChangeArrowheads="1"/>
        </xdr:cNvSpPr>
      </xdr:nvSpPr>
      <xdr:spPr bwMode="auto">
        <a:xfrm>
          <a:off x="4638675" y="4379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99" name="Text Box 113"/>
        <xdr:cNvSpPr txBox="1">
          <a:spLocks noChangeArrowheads="1"/>
        </xdr:cNvSpPr>
      </xdr:nvSpPr>
      <xdr:spPr bwMode="auto">
        <a:xfrm>
          <a:off x="4638675" y="4379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00" name="Text Box 113"/>
        <xdr:cNvSpPr txBox="1">
          <a:spLocks noChangeArrowheads="1"/>
        </xdr:cNvSpPr>
      </xdr:nvSpPr>
      <xdr:spPr bwMode="auto">
        <a:xfrm>
          <a:off x="4638675" y="44005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01" name="Text Box 113"/>
        <xdr:cNvSpPr txBox="1">
          <a:spLocks noChangeArrowheads="1"/>
        </xdr:cNvSpPr>
      </xdr:nvSpPr>
      <xdr:spPr bwMode="auto">
        <a:xfrm>
          <a:off x="4638675" y="44005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02" name="Text Box 113"/>
        <xdr:cNvSpPr txBox="1">
          <a:spLocks noChangeArrowheads="1"/>
        </xdr:cNvSpPr>
      </xdr:nvSpPr>
      <xdr:spPr bwMode="auto">
        <a:xfrm>
          <a:off x="4638675" y="44005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03" name="Text Box 113"/>
        <xdr:cNvSpPr txBox="1">
          <a:spLocks noChangeArrowheads="1"/>
        </xdr:cNvSpPr>
      </xdr:nvSpPr>
      <xdr:spPr bwMode="auto">
        <a:xfrm>
          <a:off x="4638675" y="44005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04" name="Text Box 113"/>
        <xdr:cNvSpPr txBox="1">
          <a:spLocks noChangeArrowheads="1"/>
        </xdr:cNvSpPr>
      </xdr:nvSpPr>
      <xdr:spPr bwMode="auto">
        <a:xfrm>
          <a:off x="4638675" y="44215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05" name="Text Box 113"/>
        <xdr:cNvSpPr txBox="1">
          <a:spLocks noChangeArrowheads="1"/>
        </xdr:cNvSpPr>
      </xdr:nvSpPr>
      <xdr:spPr bwMode="auto">
        <a:xfrm>
          <a:off x="4638675" y="44215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06" name="Text Box 113"/>
        <xdr:cNvSpPr txBox="1">
          <a:spLocks noChangeArrowheads="1"/>
        </xdr:cNvSpPr>
      </xdr:nvSpPr>
      <xdr:spPr bwMode="auto">
        <a:xfrm>
          <a:off x="4638675" y="44215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07" name="Text Box 113"/>
        <xdr:cNvSpPr txBox="1">
          <a:spLocks noChangeArrowheads="1"/>
        </xdr:cNvSpPr>
      </xdr:nvSpPr>
      <xdr:spPr bwMode="auto">
        <a:xfrm>
          <a:off x="4638675" y="44215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08" name="Text Box 113"/>
        <xdr:cNvSpPr txBox="1">
          <a:spLocks noChangeArrowheads="1"/>
        </xdr:cNvSpPr>
      </xdr:nvSpPr>
      <xdr:spPr bwMode="auto">
        <a:xfrm>
          <a:off x="4638675" y="44424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09" name="Text Box 113"/>
        <xdr:cNvSpPr txBox="1">
          <a:spLocks noChangeArrowheads="1"/>
        </xdr:cNvSpPr>
      </xdr:nvSpPr>
      <xdr:spPr bwMode="auto">
        <a:xfrm>
          <a:off x="4638675" y="44424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10" name="Text Box 113"/>
        <xdr:cNvSpPr txBox="1">
          <a:spLocks noChangeArrowheads="1"/>
        </xdr:cNvSpPr>
      </xdr:nvSpPr>
      <xdr:spPr bwMode="auto">
        <a:xfrm>
          <a:off x="4638675" y="44424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11" name="Text Box 113"/>
        <xdr:cNvSpPr txBox="1">
          <a:spLocks noChangeArrowheads="1"/>
        </xdr:cNvSpPr>
      </xdr:nvSpPr>
      <xdr:spPr bwMode="auto">
        <a:xfrm>
          <a:off x="4638675" y="44424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12" name="Text Box 113"/>
        <xdr:cNvSpPr txBox="1">
          <a:spLocks noChangeArrowheads="1"/>
        </xdr:cNvSpPr>
      </xdr:nvSpPr>
      <xdr:spPr bwMode="auto">
        <a:xfrm>
          <a:off x="4638675" y="44634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13" name="Text Box 113"/>
        <xdr:cNvSpPr txBox="1">
          <a:spLocks noChangeArrowheads="1"/>
        </xdr:cNvSpPr>
      </xdr:nvSpPr>
      <xdr:spPr bwMode="auto">
        <a:xfrm>
          <a:off x="4638675" y="44634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14" name="Text Box 113"/>
        <xdr:cNvSpPr txBox="1">
          <a:spLocks noChangeArrowheads="1"/>
        </xdr:cNvSpPr>
      </xdr:nvSpPr>
      <xdr:spPr bwMode="auto">
        <a:xfrm>
          <a:off x="4638675" y="44634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15" name="Text Box 113"/>
        <xdr:cNvSpPr txBox="1">
          <a:spLocks noChangeArrowheads="1"/>
        </xdr:cNvSpPr>
      </xdr:nvSpPr>
      <xdr:spPr bwMode="auto">
        <a:xfrm>
          <a:off x="4638675" y="44634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16" name="Text Box 113"/>
        <xdr:cNvSpPr txBox="1">
          <a:spLocks noChangeArrowheads="1"/>
        </xdr:cNvSpPr>
      </xdr:nvSpPr>
      <xdr:spPr bwMode="auto">
        <a:xfrm>
          <a:off x="4638675" y="44843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17" name="Text Box 113"/>
        <xdr:cNvSpPr txBox="1">
          <a:spLocks noChangeArrowheads="1"/>
        </xdr:cNvSpPr>
      </xdr:nvSpPr>
      <xdr:spPr bwMode="auto">
        <a:xfrm>
          <a:off x="4638675" y="44843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18" name="Text Box 113"/>
        <xdr:cNvSpPr txBox="1">
          <a:spLocks noChangeArrowheads="1"/>
        </xdr:cNvSpPr>
      </xdr:nvSpPr>
      <xdr:spPr bwMode="auto">
        <a:xfrm>
          <a:off x="4638675" y="44843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19" name="Text Box 113"/>
        <xdr:cNvSpPr txBox="1">
          <a:spLocks noChangeArrowheads="1"/>
        </xdr:cNvSpPr>
      </xdr:nvSpPr>
      <xdr:spPr bwMode="auto">
        <a:xfrm>
          <a:off x="4638675" y="44843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20" name="Text Box 113"/>
        <xdr:cNvSpPr txBox="1">
          <a:spLocks noChangeArrowheads="1"/>
        </xdr:cNvSpPr>
      </xdr:nvSpPr>
      <xdr:spPr bwMode="auto">
        <a:xfrm>
          <a:off x="4638675" y="45053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21" name="Text Box 113"/>
        <xdr:cNvSpPr txBox="1">
          <a:spLocks noChangeArrowheads="1"/>
        </xdr:cNvSpPr>
      </xdr:nvSpPr>
      <xdr:spPr bwMode="auto">
        <a:xfrm>
          <a:off x="4638675" y="45053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22" name="Text Box 113"/>
        <xdr:cNvSpPr txBox="1">
          <a:spLocks noChangeArrowheads="1"/>
        </xdr:cNvSpPr>
      </xdr:nvSpPr>
      <xdr:spPr bwMode="auto">
        <a:xfrm>
          <a:off x="4638675" y="45053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23" name="Text Box 113"/>
        <xdr:cNvSpPr txBox="1">
          <a:spLocks noChangeArrowheads="1"/>
        </xdr:cNvSpPr>
      </xdr:nvSpPr>
      <xdr:spPr bwMode="auto">
        <a:xfrm>
          <a:off x="4638675" y="45053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24" name="Text Box 113"/>
        <xdr:cNvSpPr txBox="1">
          <a:spLocks noChangeArrowheads="1"/>
        </xdr:cNvSpPr>
      </xdr:nvSpPr>
      <xdr:spPr bwMode="auto">
        <a:xfrm>
          <a:off x="4638675" y="45262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25" name="Text Box 113"/>
        <xdr:cNvSpPr txBox="1">
          <a:spLocks noChangeArrowheads="1"/>
        </xdr:cNvSpPr>
      </xdr:nvSpPr>
      <xdr:spPr bwMode="auto">
        <a:xfrm>
          <a:off x="4638675" y="45262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26" name="Text Box 113"/>
        <xdr:cNvSpPr txBox="1">
          <a:spLocks noChangeArrowheads="1"/>
        </xdr:cNvSpPr>
      </xdr:nvSpPr>
      <xdr:spPr bwMode="auto">
        <a:xfrm>
          <a:off x="4638675" y="45262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27" name="Text Box 113"/>
        <xdr:cNvSpPr txBox="1">
          <a:spLocks noChangeArrowheads="1"/>
        </xdr:cNvSpPr>
      </xdr:nvSpPr>
      <xdr:spPr bwMode="auto">
        <a:xfrm>
          <a:off x="4638675" y="45262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28" name="Text Box 113"/>
        <xdr:cNvSpPr txBox="1">
          <a:spLocks noChangeArrowheads="1"/>
        </xdr:cNvSpPr>
      </xdr:nvSpPr>
      <xdr:spPr bwMode="auto">
        <a:xfrm>
          <a:off x="4638675" y="45472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29" name="Text Box 113"/>
        <xdr:cNvSpPr txBox="1">
          <a:spLocks noChangeArrowheads="1"/>
        </xdr:cNvSpPr>
      </xdr:nvSpPr>
      <xdr:spPr bwMode="auto">
        <a:xfrm>
          <a:off x="4638675" y="45472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30" name="Text Box 113"/>
        <xdr:cNvSpPr txBox="1">
          <a:spLocks noChangeArrowheads="1"/>
        </xdr:cNvSpPr>
      </xdr:nvSpPr>
      <xdr:spPr bwMode="auto">
        <a:xfrm>
          <a:off x="4638675" y="45472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31" name="Text Box 113"/>
        <xdr:cNvSpPr txBox="1">
          <a:spLocks noChangeArrowheads="1"/>
        </xdr:cNvSpPr>
      </xdr:nvSpPr>
      <xdr:spPr bwMode="auto">
        <a:xfrm>
          <a:off x="4638675" y="45472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32" name="Text Box 113"/>
        <xdr:cNvSpPr txBox="1">
          <a:spLocks noChangeArrowheads="1"/>
        </xdr:cNvSpPr>
      </xdr:nvSpPr>
      <xdr:spPr bwMode="auto">
        <a:xfrm>
          <a:off x="4638675" y="45891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33" name="Text Box 113"/>
        <xdr:cNvSpPr txBox="1">
          <a:spLocks noChangeArrowheads="1"/>
        </xdr:cNvSpPr>
      </xdr:nvSpPr>
      <xdr:spPr bwMode="auto">
        <a:xfrm>
          <a:off x="4638675" y="45891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34" name="Text Box 113"/>
        <xdr:cNvSpPr txBox="1">
          <a:spLocks noChangeArrowheads="1"/>
        </xdr:cNvSpPr>
      </xdr:nvSpPr>
      <xdr:spPr bwMode="auto">
        <a:xfrm>
          <a:off x="4638675" y="45891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35" name="Text Box 113"/>
        <xdr:cNvSpPr txBox="1">
          <a:spLocks noChangeArrowheads="1"/>
        </xdr:cNvSpPr>
      </xdr:nvSpPr>
      <xdr:spPr bwMode="auto">
        <a:xfrm>
          <a:off x="4638675" y="45891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36" name="Text Box 113"/>
        <xdr:cNvSpPr txBox="1">
          <a:spLocks noChangeArrowheads="1"/>
        </xdr:cNvSpPr>
      </xdr:nvSpPr>
      <xdr:spPr bwMode="auto">
        <a:xfrm>
          <a:off x="4638675" y="46101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37" name="Text Box 113"/>
        <xdr:cNvSpPr txBox="1">
          <a:spLocks noChangeArrowheads="1"/>
        </xdr:cNvSpPr>
      </xdr:nvSpPr>
      <xdr:spPr bwMode="auto">
        <a:xfrm>
          <a:off x="4638675" y="46101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38" name="Text Box 113"/>
        <xdr:cNvSpPr txBox="1">
          <a:spLocks noChangeArrowheads="1"/>
        </xdr:cNvSpPr>
      </xdr:nvSpPr>
      <xdr:spPr bwMode="auto">
        <a:xfrm>
          <a:off x="4638675" y="46101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39" name="Text Box 113"/>
        <xdr:cNvSpPr txBox="1">
          <a:spLocks noChangeArrowheads="1"/>
        </xdr:cNvSpPr>
      </xdr:nvSpPr>
      <xdr:spPr bwMode="auto">
        <a:xfrm>
          <a:off x="4638675" y="46101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40" name="Text Box 113"/>
        <xdr:cNvSpPr txBox="1">
          <a:spLocks noChangeArrowheads="1"/>
        </xdr:cNvSpPr>
      </xdr:nvSpPr>
      <xdr:spPr bwMode="auto">
        <a:xfrm>
          <a:off x="4638675" y="46520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41" name="Text Box 113"/>
        <xdr:cNvSpPr txBox="1">
          <a:spLocks noChangeArrowheads="1"/>
        </xdr:cNvSpPr>
      </xdr:nvSpPr>
      <xdr:spPr bwMode="auto">
        <a:xfrm>
          <a:off x="4638675" y="46520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42" name="Text Box 113"/>
        <xdr:cNvSpPr txBox="1">
          <a:spLocks noChangeArrowheads="1"/>
        </xdr:cNvSpPr>
      </xdr:nvSpPr>
      <xdr:spPr bwMode="auto">
        <a:xfrm>
          <a:off x="4638675" y="46520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43" name="Text Box 113"/>
        <xdr:cNvSpPr txBox="1">
          <a:spLocks noChangeArrowheads="1"/>
        </xdr:cNvSpPr>
      </xdr:nvSpPr>
      <xdr:spPr bwMode="auto">
        <a:xfrm>
          <a:off x="4638675" y="46520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44" name="Text Box 113"/>
        <xdr:cNvSpPr txBox="1">
          <a:spLocks noChangeArrowheads="1"/>
        </xdr:cNvSpPr>
      </xdr:nvSpPr>
      <xdr:spPr bwMode="auto">
        <a:xfrm>
          <a:off x="4638675" y="46729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45" name="Text Box 113"/>
        <xdr:cNvSpPr txBox="1">
          <a:spLocks noChangeArrowheads="1"/>
        </xdr:cNvSpPr>
      </xdr:nvSpPr>
      <xdr:spPr bwMode="auto">
        <a:xfrm>
          <a:off x="4638675" y="46729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46" name="Text Box 113"/>
        <xdr:cNvSpPr txBox="1">
          <a:spLocks noChangeArrowheads="1"/>
        </xdr:cNvSpPr>
      </xdr:nvSpPr>
      <xdr:spPr bwMode="auto">
        <a:xfrm>
          <a:off x="4638675" y="46729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47" name="Text Box 113"/>
        <xdr:cNvSpPr txBox="1">
          <a:spLocks noChangeArrowheads="1"/>
        </xdr:cNvSpPr>
      </xdr:nvSpPr>
      <xdr:spPr bwMode="auto">
        <a:xfrm>
          <a:off x="4638675" y="46729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48" name="Text Box 113"/>
        <xdr:cNvSpPr txBox="1">
          <a:spLocks noChangeArrowheads="1"/>
        </xdr:cNvSpPr>
      </xdr:nvSpPr>
      <xdr:spPr bwMode="auto">
        <a:xfrm>
          <a:off x="4638675" y="46939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49" name="Text Box 113"/>
        <xdr:cNvSpPr txBox="1">
          <a:spLocks noChangeArrowheads="1"/>
        </xdr:cNvSpPr>
      </xdr:nvSpPr>
      <xdr:spPr bwMode="auto">
        <a:xfrm>
          <a:off x="4638675" y="46939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50" name="Text Box 113"/>
        <xdr:cNvSpPr txBox="1">
          <a:spLocks noChangeArrowheads="1"/>
        </xdr:cNvSpPr>
      </xdr:nvSpPr>
      <xdr:spPr bwMode="auto">
        <a:xfrm>
          <a:off x="4638675" y="46939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51" name="Text Box 113"/>
        <xdr:cNvSpPr txBox="1">
          <a:spLocks noChangeArrowheads="1"/>
        </xdr:cNvSpPr>
      </xdr:nvSpPr>
      <xdr:spPr bwMode="auto">
        <a:xfrm>
          <a:off x="4638675" y="46939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52" name="Text Box 113"/>
        <xdr:cNvSpPr txBox="1">
          <a:spLocks noChangeArrowheads="1"/>
        </xdr:cNvSpPr>
      </xdr:nvSpPr>
      <xdr:spPr bwMode="auto">
        <a:xfrm>
          <a:off x="4638675" y="47148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53" name="Text Box 113"/>
        <xdr:cNvSpPr txBox="1">
          <a:spLocks noChangeArrowheads="1"/>
        </xdr:cNvSpPr>
      </xdr:nvSpPr>
      <xdr:spPr bwMode="auto">
        <a:xfrm>
          <a:off x="4638675" y="47148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54" name="Text Box 113"/>
        <xdr:cNvSpPr txBox="1">
          <a:spLocks noChangeArrowheads="1"/>
        </xdr:cNvSpPr>
      </xdr:nvSpPr>
      <xdr:spPr bwMode="auto">
        <a:xfrm>
          <a:off x="4638675" y="47148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55" name="Text Box 113"/>
        <xdr:cNvSpPr txBox="1">
          <a:spLocks noChangeArrowheads="1"/>
        </xdr:cNvSpPr>
      </xdr:nvSpPr>
      <xdr:spPr bwMode="auto">
        <a:xfrm>
          <a:off x="4638675" y="47148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56" name="Text Box 113"/>
        <xdr:cNvSpPr txBox="1">
          <a:spLocks noChangeArrowheads="1"/>
        </xdr:cNvSpPr>
      </xdr:nvSpPr>
      <xdr:spPr bwMode="auto">
        <a:xfrm>
          <a:off x="4638675" y="47358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57" name="Text Box 113"/>
        <xdr:cNvSpPr txBox="1">
          <a:spLocks noChangeArrowheads="1"/>
        </xdr:cNvSpPr>
      </xdr:nvSpPr>
      <xdr:spPr bwMode="auto">
        <a:xfrm>
          <a:off x="4638675" y="47358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58" name="Text Box 113"/>
        <xdr:cNvSpPr txBox="1">
          <a:spLocks noChangeArrowheads="1"/>
        </xdr:cNvSpPr>
      </xdr:nvSpPr>
      <xdr:spPr bwMode="auto">
        <a:xfrm>
          <a:off x="4638675" y="47358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59" name="Text Box 113"/>
        <xdr:cNvSpPr txBox="1">
          <a:spLocks noChangeArrowheads="1"/>
        </xdr:cNvSpPr>
      </xdr:nvSpPr>
      <xdr:spPr bwMode="auto">
        <a:xfrm>
          <a:off x="4638675" y="47358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60" name="Text Box 113"/>
        <xdr:cNvSpPr txBox="1">
          <a:spLocks noChangeArrowheads="1"/>
        </xdr:cNvSpPr>
      </xdr:nvSpPr>
      <xdr:spPr bwMode="auto">
        <a:xfrm>
          <a:off x="4638675" y="47567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61" name="Text Box 113"/>
        <xdr:cNvSpPr txBox="1">
          <a:spLocks noChangeArrowheads="1"/>
        </xdr:cNvSpPr>
      </xdr:nvSpPr>
      <xdr:spPr bwMode="auto">
        <a:xfrm>
          <a:off x="4638675" y="47567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62" name="Text Box 113"/>
        <xdr:cNvSpPr txBox="1">
          <a:spLocks noChangeArrowheads="1"/>
        </xdr:cNvSpPr>
      </xdr:nvSpPr>
      <xdr:spPr bwMode="auto">
        <a:xfrm>
          <a:off x="4638675" y="47567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59955" cy="226959"/>
    <xdr:sp macro="" textlink="">
      <xdr:nvSpPr>
        <xdr:cNvPr id="363" name="Text Box 113"/>
        <xdr:cNvSpPr txBox="1">
          <a:spLocks noChangeArrowheads="1"/>
        </xdr:cNvSpPr>
      </xdr:nvSpPr>
      <xdr:spPr bwMode="auto">
        <a:xfrm>
          <a:off x="4638675" y="47567849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64" name="Text Box 113"/>
        <xdr:cNvSpPr txBox="1">
          <a:spLocks noChangeArrowheads="1"/>
        </xdr:cNvSpPr>
      </xdr:nvSpPr>
      <xdr:spPr bwMode="auto">
        <a:xfrm>
          <a:off x="4638675" y="47777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65" name="Text Box 113"/>
        <xdr:cNvSpPr txBox="1">
          <a:spLocks noChangeArrowheads="1"/>
        </xdr:cNvSpPr>
      </xdr:nvSpPr>
      <xdr:spPr bwMode="auto">
        <a:xfrm>
          <a:off x="4638675" y="47777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66" name="Text Box 113"/>
        <xdr:cNvSpPr txBox="1">
          <a:spLocks noChangeArrowheads="1"/>
        </xdr:cNvSpPr>
      </xdr:nvSpPr>
      <xdr:spPr bwMode="auto">
        <a:xfrm>
          <a:off x="4638675" y="47777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67" name="Text Box 113"/>
        <xdr:cNvSpPr txBox="1">
          <a:spLocks noChangeArrowheads="1"/>
        </xdr:cNvSpPr>
      </xdr:nvSpPr>
      <xdr:spPr bwMode="auto">
        <a:xfrm>
          <a:off x="4638675" y="47777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68" name="Text Box 113"/>
        <xdr:cNvSpPr txBox="1">
          <a:spLocks noChangeArrowheads="1"/>
        </xdr:cNvSpPr>
      </xdr:nvSpPr>
      <xdr:spPr bwMode="auto">
        <a:xfrm>
          <a:off x="4638675" y="47986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69" name="Text Box 113"/>
        <xdr:cNvSpPr txBox="1">
          <a:spLocks noChangeArrowheads="1"/>
        </xdr:cNvSpPr>
      </xdr:nvSpPr>
      <xdr:spPr bwMode="auto">
        <a:xfrm>
          <a:off x="4638675" y="41071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70" name="Text Box 113"/>
        <xdr:cNvSpPr txBox="1">
          <a:spLocks noChangeArrowheads="1"/>
        </xdr:cNvSpPr>
      </xdr:nvSpPr>
      <xdr:spPr bwMode="auto">
        <a:xfrm>
          <a:off x="4638675" y="41071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71" name="Text Box 113"/>
        <xdr:cNvSpPr txBox="1">
          <a:spLocks noChangeArrowheads="1"/>
        </xdr:cNvSpPr>
      </xdr:nvSpPr>
      <xdr:spPr bwMode="auto">
        <a:xfrm>
          <a:off x="5610225" y="47986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72" name="Text Box 113"/>
        <xdr:cNvSpPr txBox="1">
          <a:spLocks noChangeArrowheads="1"/>
        </xdr:cNvSpPr>
      </xdr:nvSpPr>
      <xdr:spPr bwMode="auto">
        <a:xfrm>
          <a:off x="10163175" y="47986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73" name="Text Box 113"/>
        <xdr:cNvSpPr txBox="1">
          <a:spLocks noChangeArrowheads="1"/>
        </xdr:cNvSpPr>
      </xdr:nvSpPr>
      <xdr:spPr bwMode="auto">
        <a:xfrm>
          <a:off x="11001375" y="47986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74" name="Text Box 113"/>
        <xdr:cNvSpPr txBox="1">
          <a:spLocks noChangeArrowheads="1"/>
        </xdr:cNvSpPr>
      </xdr:nvSpPr>
      <xdr:spPr bwMode="auto">
        <a:xfrm>
          <a:off x="11820525" y="47986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12715875" y="47986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76" name="Text Box 113"/>
        <xdr:cNvSpPr txBox="1">
          <a:spLocks noChangeArrowheads="1"/>
        </xdr:cNvSpPr>
      </xdr:nvSpPr>
      <xdr:spPr bwMode="auto">
        <a:xfrm>
          <a:off x="13630275" y="47986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77" name="Text Box 113"/>
        <xdr:cNvSpPr txBox="1">
          <a:spLocks noChangeArrowheads="1"/>
        </xdr:cNvSpPr>
      </xdr:nvSpPr>
      <xdr:spPr bwMode="auto">
        <a:xfrm>
          <a:off x="14506575" y="47986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78" name="Text Box 113"/>
        <xdr:cNvSpPr txBox="1">
          <a:spLocks noChangeArrowheads="1"/>
        </xdr:cNvSpPr>
      </xdr:nvSpPr>
      <xdr:spPr bwMode="auto">
        <a:xfrm>
          <a:off x="15392400" y="47986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79" name="Text Box 113"/>
        <xdr:cNvSpPr txBox="1">
          <a:spLocks noChangeArrowheads="1"/>
        </xdr:cNvSpPr>
      </xdr:nvSpPr>
      <xdr:spPr bwMode="auto">
        <a:xfrm>
          <a:off x="16306800" y="47986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80" name="Text Box 113"/>
        <xdr:cNvSpPr txBox="1">
          <a:spLocks noChangeArrowheads="1"/>
        </xdr:cNvSpPr>
      </xdr:nvSpPr>
      <xdr:spPr bwMode="auto">
        <a:xfrm>
          <a:off x="17230725" y="47986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81" name="Text Box 113"/>
        <xdr:cNvSpPr txBox="1">
          <a:spLocks noChangeArrowheads="1"/>
        </xdr:cNvSpPr>
      </xdr:nvSpPr>
      <xdr:spPr bwMode="auto">
        <a:xfrm>
          <a:off x="18030825" y="47986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82" name="Text Box 113"/>
        <xdr:cNvSpPr txBox="1">
          <a:spLocks noChangeArrowheads="1"/>
        </xdr:cNvSpPr>
      </xdr:nvSpPr>
      <xdr:spPr bwMode="auto">
        <a:xfrm>
          <a:off x="18983325" y="47986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83" name="Text Box 113"/>
        <xdr:cNvSpPr txBox="1">
          <a:spLocks noChangeArrowheads="1"/>
        </xdr:cNvSpPr>
      </xdr:nvSpPr>
      <xdr:spPr bwMode="auto">
        <a:xfrm>
          <a:off x="18983325" y="47986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84" name="Text Box 113"/>
        <xdr:cNvSpPr txBox="1">
          <a:spLocks noChangeArrowheads="1"/>
        </xdr:cNvSpPr>
      </xdr:nvSpPr>
      <xdr:spPr bwMode="auto">
        <a:xfrm>
          <a:off x="18983325" y="47986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85" name="Text Box 113"/>
        <xdr:cNvSpPr txBox="1">
          <a:spLocks noChangeArrowheads="1"/>
        </xdr:cNvSpPr>
      </xdr:nvSpPr>
      <xdr:spPr bwMode="auto">
        <a:xfrm>
          <a:off x="18983325" y="47986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86" name="Text Box 113"/>
        <xdr:cNvSpPr txBox="1">
          <a:spLocks noChangeArrowheads="1"/>
        </xdr:cNvSpPr>
      </xdr:nvSpPr>
      <xdr:spPr bwMode="auto">
        <a:xfrm>
          <a:off x="18983325" y="47986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87" name="Text Box 113"/>
        <xdr:cNvSpPr txBox="1">
          <a:spLocks noChangeArrowheads="1"/>
        </xdr:cNvSpPr>
      </xdr:nvSpPr>
      <xdr:spPr bwMode="auto">
        <a:xfrm>
          <a:off x="6543675" y="47986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88" name="Text Box 113"/>
        <xdr:cNvSpPr txBox="1">
          <a:spLocks noChangeArrowheads="1"/>
        </xdr:cNvSpPr>
      </xdr:nvSpPr>
      <xdr:spPr bwMode="auto">
        <a:xfrm>
          <a:off x="7496175" y="47986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89" name="Text Box 113"/>
        <xdr:cNvSpPr txBox="1">
          <a:spLocks noChangeArrowheads="1"/>
        </xdr:cNvSpPr>
      </xdr:nvSpPr>
      <xdr:spPr bwMode="auto">
        <a:xfrm>
          <a:off x="8429625" y="47986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90" name="Text Box 113"/>
        <xdr:cNvSpPr txBox="1">
          <a:spLocks noChangeArrowheads="1"/>
        </xdr:cNvSpPr>
      </xdr:nvSpPr>
      <xdr:spPr bwMode="auto">
        <a:xfrm>
          <a:off x="9344025" y="47986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91" name="Text Box 113"/>
        <xdr:cNvSpPr txBox="1">
          <a:spLocks noChangeArrowheads="1"/>
        </xdr:cNvSpPr>
      </xdr:nvSpPr>
      <xdr:spPr bwMode="auto">
        <a:xfrm>
          <a:off x="10163175" y="47986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92" name="Text Box 113"/>
        <xdr:cNvSpPr txBox="1">
          <a:spLocks noChangeArrowheads="1"/>
        </xdr:cNvSpPr>
      </xdr:nvSpPr>
      <xdr:spPr bwMode="auto">
        <a:xfrm>
          <a:off x="5486400" y="38481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93" name="Text Box 113"/>
        <xdr:cNvSpPr txBox="1">
          <a:spLocks noChangeArrowheads="1"/>
        </xdr:cNvSpPr>
      </xdr:nvSpPr>
      <xdr:spPr bwMode="auto">
        <a:xfrm>
          <a:off x="5486400" y="38481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94" name="Text Box 113"/>
        <xdr:cNvSpPr txBox="1">
          <a:spLocks noChangeArrowheads="1"/>
        </xdr:cNvSpPr>
      </xdr:nvSpPr>
      <xdr:spPr bwMode="auto">
        <a:xfrm>
          <a:off x="5486400" y="3912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95" name="Text Box 113"/>
        <xdr:cNvSpPr txBox="1">
          <a:spLocks noChangeArrowheads="1"/>
        </xdr:cNvSpPr>
      </xdr:nvSpPr>
      <xdr:spPr bwMode="auto">
        <a:xfrm>
          <a:off x="5486400" y="3912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96" name="Text Box 113"/>
        <xdr:cNvSpPr txBox="1">
          <a:spLocks noChangeArrowheads="1"/>
        </xdr:cNvSpPr>
      </xdr:nvSpPr>
      <xdr:spPr bwMode="auto">
        <a:xfrm>
          <a:off x="5486400" y="3912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97" name="Text Box 113"/>
        <xdr:cNvSpPr txBox="1">
          <a:spLocks noChangeArrowheads="1"/>
        </xdr:cNvSpPr>
      </xdr:nvSpPr>
      <xdr:spPr bwMode="auto">
        <a:xfrm>
          <a:off x="5486400" y="3912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3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3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59955" cy="226959"/>
    <xdr:sp macro="" textlink="">
      <xdr:nvSpPr>
        <xdr:cNvPr id="5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5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5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59955" cy="226959"/>
    <xdr:sp macro="" textlink="">
      <xdr:nvSpPr>
        <xdr:cNvPr id="7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7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7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8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59955" cy="226959"/>
    <xdr:sp macro="" textlink="">
      <xdr:nvSpPr>
        <xdr:cNvPr id="9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9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9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9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0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59955" cy="226959"/>
    <xdr:sp macro="" textlink="">
      <xdr:nvSpPr>
        <xdr:cNvPr id="11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1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1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1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2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59955" cy="226959"/>
    <xdr:sp macro="" textlink="">
      <xdr:nvSpPr>
        <xdr:cNvPr id="13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3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3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3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4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59955" cy="226959"/>
    <xdr:sp macro="" textlink="">
      <xdr:nvSpPr>
        <xdr:cNvPr id="15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5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5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5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6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59955" cy="226959"/>
    <xdr:sp macro="" textlink="">
      <xdr:nvSpPr>
        <xdr:cNvPr id="17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7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7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7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8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59955" cy="226959"/>
    <xdr:sp macro="" textlink="">
      <xdr:nvSpPr>
        <xdr:cNvPr id="19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0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59955" cy="226959"/>
    <xdr:sp macro="" textlink="">
      <xdr:nvSpPr>
        <xdr:cNvPr id="21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1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1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1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2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59955" cy="226959"/>
    <xdr:sp macro="" textlink="">
      <xdr:nvSpPr>
        <xdr:cNvPr id="23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23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3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3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4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59955" cy="226959"/>
    <xdr:sp macro="" textlink="">
      <xdr:nvSpPr>
        <xdr:cNvPr id="25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25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5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5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6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59955" cy="226959"/>
    <xdr:sp macro="" textlink="">
      <xdr:nvSpPr>
        <xdr:cNvPr id="27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7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7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7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8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59955" cy="226959"/>
    <xdr:sp macro="" textlink="">
      <xdr:nvSpPr>
        <xdr:cNvPr id="29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9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9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9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0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59955" cy="226959"/>
    <xdr:sp macro="" textlink="">
      <xdr:nvSpPr>
        <xdr:cNvPr id="31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31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1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1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2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59955" cy="226959"/>
    <xdr:sp macro="" textlink="">
      <xdr:nvSpPr>
        <xdr:cNvPr id="33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33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3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3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4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59955" cy="226959"/>
    <xdr:sp macro="" textlink="">
      <xdr:nvSpPr>
        <xdr:cNvPr id="35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35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5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5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6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59955" cy="226959"/>
    <xdr:sp macro="" textlink="">
      <xdr:nvSpPr>
        <xdr:cNvPr id="37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37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7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7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8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59955" cy="226959"/>
    <xdr:sp macro="" textlink="">
      <xdr:nvSpPr>
        <xdr:cNvPr id="39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39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39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39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0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59955" cy="226959"/>
    <xdr:sp macro="" textlink="">
      <xdr:nvSpPr>
        <xdr:cNvPr id="41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41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1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1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2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59955" cy="226959"/>
    <xdr:sp macro="" textlink="">
      <xdr:nvSpPr>
        <xdr:cNvPr id="43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43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3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3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4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59955" cy="226959"/>
    <xdr:sp macro="" textlink="">
      <xdr:nvSpPr>
        <xdr:cNvPr id="45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45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5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5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6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59955" cy="226959"/>
    <xdr:sp macro="" textlink="">
      <xdr:nvSpPr>
        <xdr:cNvPr id="47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47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7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7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8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59955" cy="226959"/>
    <xdr:sp macro="" textlink="">
      <xdr:nvSpPr>
        <xdr:cNvPr id="49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49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49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49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0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59955" cy="226959"/>
    <xdr:sp macro="" textlink="">
      <xdr:nvSpPr>
        <xdr:cNvPr id="51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51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1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1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2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59955" cy="226959"/>
    <xdr:sp macro="" textlink="">
      <xdr:nvSpPr>
        <xdr:cNvPr id="53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53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3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3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4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59955" cy="226959"/>
    <xdr:sp macro="" textlink="">
      <xdr:nvSpPr>
        <xdr:cNvPr id="55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55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5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5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6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59955" cy="226959"/>
    <xdr:sp macro="" textlink="">
      <xdr:nvSpPr>
        <xdr:cNvPr id="57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57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7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7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8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59955" cy="226959"/>
    <xdr:sp macro="" textlink="">
      <xdr:nvSpPr>
        <xdr:cNvPr id="59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59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59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59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0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59955" cy="226959"/>
    <xdr:sp macro="" textlink="">
      <xdr:nvSpPr>
        <xdr:cNvPr id="61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61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1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1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2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59955" cy="226959"/>
    <xdr:sp macro="" textlink="">
      <xdr:nvSpPr>
        <xdr:cNvPr id="63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63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3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3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4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59955" cy="226959"/>
    <xdr:sp macro="" textlink="">
      <xdr:nvSpPr>
        <xdr:cNvPr id="65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65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5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5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6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59955" cy="226959"/>
    <xdr:sp macro="" textlink="">
      <xdr:nvSpPr>
        <xdr:cNvPr id="67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67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7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7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8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59955" cy="226959"/>
    <xdr:sp macro="" textlink="">
      <xdr:nvSpPr>
        <xdr:cNvPr id="69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69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69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69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0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59955" cy="226959"/>
    <xdr:sp macro="" textlink="">
      <xdr:nvSpPr>
        <xdr:cNvPr id="71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71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1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1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2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59955" cy="226959"/>
    <xdr:sp macro="" textlink="">
      <xdr:nvSpPr>
        <xdr:cNvPr id="73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73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3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3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4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59955" cy="226959"/>
    <xdr:sp macro="" textlink="">
      <xdr:nvSpPr>
        <xdr:cNvPr id="75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75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5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5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6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59955" cy="226959"/>
    <xdr:sp macro="" textlink="">
      <xdr:nvSpPr>
        <xdr:cNvPr id="77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77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7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7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8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59955" cy="226959"/>
    <xdr:sp macro="" textlink="">
      <xdr:nvSpPr>
        <xdr:cNvPr id="79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79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79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79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0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59955" cy="226959"/>
    <xdr:sp macro="" textlink="">
      <xdr:nvSpPr>
        <xdr:cNvPr id="81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81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1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1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2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59955" cy="226959"/>
    <xdr:sp macro="" textlink="">
      <xdr:nvSpPr>
        <xdr:cNvPr id="83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83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3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3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4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59955" cy="226959"/>
    <xdr:sp macro="" textlink="">
      <xdr:nvSpPr>
        <xdr:cNvPr id="85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85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5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5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6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59955" cy="226959"/>
    <xdr:sp macro="" textlink="">
      <xdr:nvSpPr>
        <xdr:cNvPr id="87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87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7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7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8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59955" cy="226959"/>
    <xdr:sp macro="" textlink="">
      <xdr:nvSpPr>
        <xdr:cNvPr id="89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89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89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89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0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59955" cy="226959"/>
    <xdr:sp macro="" textlink="">
      <xdr:nvSpPr>
        <xdr:cNvPr id="91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91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1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1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2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59955" cy="226959"/>
    <xdr:sp macro="" textlink="">
      <xdr:nvSpPr>
        <xdr:cNvPr id="93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93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3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3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4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59955" cy="226959"/>
    <xdr:sp macro="" textlink="">
      <xdr:nvSpPr>
        <xdr:cNvPr id="95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95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5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5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6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59955" cy="226959"/>
    <xdr:sp macro="" textlink="">
      <xdr:nvSpPr>
        <xdr:cNvPr id="97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97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7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7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8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59955" cy="226959"/>
    <xdr:sp macro="" textlink="">
      <xdr:nvSpPr>
        <xdr:cNvPr id="99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9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99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99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0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59955" cy="226959"/>
    <xdr:sp macro="" textlink="">
      <xdr:nvSpPr>
        <xdr:cNvPr id="101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01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1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1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2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59955" cy="226959"/>
    <xdr:sp macro="" textlink="">
      <xdr:nvSpPr>
        <xdr:cNvPr id="103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03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3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3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4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59955" cy="226959"/>
    <xdr:sp macro="" textlink="">
      <xdr:nvSpPr>
        <xdr:cNvPr id="105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05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5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5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6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59955" cy="226959"/>
    <xdr:sp macro="" textlink="">
      <xdr:nvSpPr>
        <xdr:cNvPr id="107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07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7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7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8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59955" cy="226959"/>
    <xdr:sp macro="" textlink="">
      <xdr:nvSpPr>
        <xdr:cNvPr id="109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09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09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09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0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59955" cy="226959"/>
    <xdr:sp macro="" textlink="">
      <xdr:nvSpPr>
        <xdr:cNvPr id="111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11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1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1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2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59955" cy="226959"/>
    <xdr:sp macro="" textlink="">
      <xdr:nvSpPr>
        <xdr:cNvPr id="113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13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3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3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4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59955" cy="226959"/>
    <xdr:sp macro="" textlink="">
      <xdr:nvSpPr>
        <xdr:cNvPr id="115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15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5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5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6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59955" cy="226959"/>
    <xdr:sp macro="" textlink="">
      <xdr:nvSpPr>
        <xdr:cNvPr id="117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17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7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7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8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59955" cy="226959"/>
    <xdr:sp macro="" textlink="">
      <xdr:nvSpPr>
        <xdr:cNvPr id="119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19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19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19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0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59955" cy="226959"/>
    <xdr:sp macro="" textlink="">
      <xdr:nvSpPr>
        <xdr:cNvPr id="121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21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1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1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2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59955" cy="226959"/>
    <xdr:sp macro="" textlink="">
      <xdr:nvSpPr>
        <xdr:cNvPr id="123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23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3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3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4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59955" cy="226959"/>
    <xdr:sp macro="" textlink="">
      <xdr:nvSpPr>
        <xdr:cNvPr id="125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25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5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5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6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59955" cy="226959"/>
    <xdr:sp macro="" textlink="">
      <xdr:nvSpPr>
        <xdr:cNvPr id="127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27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7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7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8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59955" cy="226959"/>
    <xdr:sp macro="" textlink="">
      <xdr:nvSpPr>
        <xdr:cNvPr id="129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29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29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29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0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59955" cy="226959"/>
    <xdr:sp macro="" textlink="">
      <xdr:nvSpPr>
        <xdr:cNvPr id="131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31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1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1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2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59955" cy="226959"/>
    <xdr:sp macro="" textlink="">
      <xdr:nvSpPr>
        <xdr:cNvPr id="133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33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3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3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4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59955" cy="226959"/>
    <xdr:sp macro="" textlink="">
      <xdr:nvSpPr>
        <xdr:cNvPr id="135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35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5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5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6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59955" cy="226959"/>
    <xdr:sp macro="" textlink="">
      <xdr:nvSpPr>
        <xdr:cNvPr id="137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37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7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7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8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59955" cy="226959"/>
    <xdr:sp macro="" textlink="">
      <xdr:nvSpPr>
        <xdr:cNvPr id="139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39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39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39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0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59955" cy="226959"/>
    <xdr:sp macro="" textlink="">
      <xdr:nvSpPr>
        <xdr:cNvPr id="141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41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1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1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2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59955" cy="226959"/>
    <xdr:sp macro="" textlink="">
      <xdr:nvSpPr>
        <xdr:cNvPr id="143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43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3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3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4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59955" cy="226959"/>
    <xdr:sp macro="" textlink="">
      <xdr:nvSpPr>
        <xdr:cNvPr id="145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45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5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5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6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59955" cy="226959"/>
    <xdr:sp macro="" textlink="">
      <xdr:nvSpPr>
        <xdr:cNvPr id="147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47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7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7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8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59955" cy="226959"/>
    <xdr:sp macro="" textlink="">
      <xdr:nvSpPr>
        <xdr:cNvPr id="149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49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49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49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0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59955" cy="226959"/>
    <xdr:sp macro="" textlink="">
      <xdr:nvSpPr>
        <xdr:cNvPr id="151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51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1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1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2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59955" cy="226959"/>
    <xdr:sp macro="" textlink="">
      <xdr:nvSpPr>
        <xdr:cNvPr id="153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153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3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3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4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59955" cy="226959"/>
    <xdr:sp macro="" textlink="">
      <xdr:nvSpPr>
        <xdr:cNvPr id="155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155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5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5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6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59955" cy="226959"/>
    <xdr:sp macro="" textlink="">
      <xdr:nvSpPr>
        <xdr:cNvPr id="157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157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7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7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8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59955" cy="226959"/>
    <xdr:sp macro="" textlink="">
      <xdr:nvSpPr>
        <xdr:cNvPr id="159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159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59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59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0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59955" cy="226959"/>
    <xdr:sp macro="" textlink="">
      <xdr:nvSpPr>
        <xdr:cNvPr id="161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161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1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1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2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59955" cy="226959"/>
    <xdr:sp macro="" textlink="">
      <xdr:nvSpPr>
        <xdr:cNvPr id="163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163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3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3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4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59955" cy="226959"/>
    <xdr:sp macro="" textlink="">
      <xdr:nvSpPr>
        <xdr:cNvPr id="165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165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5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5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6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59955" cy="226959"/>
    <xdr:sp macro="" textlink="">
      <xdr:nvSpPr>
        <xdr:cNvPr id="167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167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7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7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8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59955" cy="226959"/>
    <xdr:sp macro="" textlink="">
      <xdr:nvSpPr>
        <xdr:cNvPr id="169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169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69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69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0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59955" cy="226959"/>
    <xdr:sp macro="" textlink="">
      <xdr:nvSpPr>
        <xdr:cNvPr id="171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171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1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1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2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59955" cy="226959"/>
    <xdr:sp macro="" textlink="">
      <xdr:nvSpPr>
        <xdr:cNvPr id="173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173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3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3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4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59955" cy="226959"/>
    <xdr:sp macro="" textlink="">
      <xdr:nvSpPr>
        <xdr:cNvPr id="175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175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5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5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6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9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69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0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0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0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0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0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0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0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0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0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0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1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1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1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1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1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1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1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1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1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1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2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2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2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2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2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2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2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2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2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2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3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3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3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3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3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3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3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3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3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3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4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4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4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4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4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4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4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4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4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4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5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5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5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5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5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5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5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5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5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5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6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6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6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59955" cy="226959"/>
    <xdr:sp macro="" textlink="">
      <xdr:nvSpPr>
        <xdr:cNvPr id="17763" name="Text Box 113"/>
        <xdr:cNvSpPr txBox="1">
          <a:spLocks noChangeArrowheads="1"/>
        </xdr:cNvSpPr>
      </xdr:nvSpPr>
      <xdr:spPr bwMode="auto">
        <a:xfrm>
          <a:off x="5486400" y="25050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6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6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6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6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6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6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7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7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7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7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7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7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7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7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7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7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8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8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8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8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8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8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8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8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88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89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90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91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92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93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94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95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96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17797" name="Text Box 113"/>
        <xdr:cNvSpPr txBox="1">
          <a:spLocks noChangeArrowheads="1"/>
        </xdr:cNvSpPr>
      </xdr:nvSpPr>
      <xdr:spPr bwMode="auto">
        <a:xfrm>
          <a:off x="5486400" y="2505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59955" cy="226959"/>
    <xdr:sp macro="" textlink="">
      <xdr:nvSpPr>
        <xdr:cNvPr id="17800" name="Text Box 113"/>
        <xdr:cNvSpPr txBox="1">
          <a:spLocks noChangeArrowheads="1"/>
        </xdr:cNvSpPr>
      </xdr:nvSpPr>
      <xdr:spPr bwMode="auto">
        <a:xfrm>
          <a:off x="5334000" y="26098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59955" cy="226959"/>
    <xdr:sp macro="" textlink="">
      <xdr:nvSpPr>
        <xdr:cNvPr id="17801" name="Text Box 113"/>
        <xdr:cNvSpPr txBox="1">
          <a:spLocks noChangeArrowheads="1"/>
        </xdr:cNvSpPr>
      </xdr:nvSpPr>
      <xdr:spPr bwMode="auto">
        <a:xfrm>
          <a:off x="5334000" y="26098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59955" cy="226959"/>
    <xdr:sp macro="" textlink="">
      <xdr:nvSpPr>
        <xdr:cNvPr id="17802" name="Text Box 113"/>
        <xdr:cNvSpPr txBox="1">
          <a:spLocks noChangeArrowheads="1"/>
        </xdr:cNvSpPr>
      </xdr:nvSpPr>
      <xdr:spPr bwMode="auto">
        <a:xfrm>
          <a:off x="5334000" y="185356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59955" cy="226959"/>
    <xdr:sp macro="" textlink="">
      <xdr:nvSpPr>
        <xdr:cNvPr id="17803" name="Text Box 113"/>
        <xdr:cNvSpPr txBox="1">
          <a:spLocks noChangeArrowheads="1"/>
        </xdr:cNvSpPr>
      </xdr:nvSpPr>
      <xdr:spPr bwMode="auto">
        <a:xfrm>
          <a:off x="5334000" y="185356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59955" cy="226959"/>
    <xdr:sp macro="" textlink="">
      <xdr:nvSpPr>
        <xdr:cNvPr id="17804" name="Text Box 113"/>
        <xdr:cNvSpPr txBox="1">
          <a:spLocks noChangeArrowheads="1"/>
        </xdr:cNvSpPr>
      </xdr:nvSpPr>
      <xdr:spPr bwMode="auto">
        <a:xfrm>
          <a:off x="5334000" y="185356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59955" cy="226959"/>
    <xdr:sp macro="" textlink="">
      <xdr:nvSpPr>
        <xdr:cNvPr id="17810" name="Text Box 113"/>
        <xdr:cNvSpPr txBox="1">
          <a:spLocks noChangeArrowheads="1"/>
        </xdr:cNvSpPr>
      </xdr:nvSpPr>
      <xdr:spPr bwMode="auto">
        <a:xfrm>
          <a:off x="5334000" y="390715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59955" cy="226959"/>
    <xdr:sp macro="" textlink="">
      <xdr:nvSpPr>
        <xdr:cNvPr id="17811" name="Text Box 113"/>
        <xdr:cNvSpPr txBox="1">
          <a:spLocks noChangeArrowheads="1"/>
        </xdr:cNvSpPr>
      </xdr:nvSpPr>
      <xdr:spPr bwMode="auto">
        <a:xfrm>
          <a:off x="5334000" y="390715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59955" cy="226959"/>
    <xdr:sp macro="" textlink="">
      <xdr:nvSpPr>
        <xdr:cNvPr id="17812" name="Text Box 113"/>
        <xdr:cNvSpPr txBox="1">
          <a:spLocks noChangeArrowheads="1"/>
        </xdr:cNvSpPr>
      </xdr:nvSpPr>
      <xdr:spPr bwMode="auto">
        <a:xfrm>
          <a:off x="5334000" y="390715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9525</xdr:rowOff>
    </xdr:from>
    <xdr:ext cx="104775" cy="209550"/>
    <xdr:sp macro="" textlink="">
      <xdr:nvSpPr>
        <xdr:cNvPr id="17813" name="Text Box 113"/>
        <xdr:cNvSpPr txBox="1">
          <a:spLocks noChangeArrowheads="1"/>
        </xdr:cNvSpPr>
      </xdr:nvSpPr>
      <xdr:spPr bwMode="auto">
        <a:xfrm>
          <a:off x="5334000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9525</xdr:rowOff>
    </xdr:from>
    <xdr:ext cx="104775" cy="209550"/>
    <xdr:sp macro="" textlink="">
      <xdr:nvSpPr>
        <xdr:cNvPr id="17814" name="Text Box 113"/>
        <xdr:cNvSpPr txBox="1">
          <a:spLocks noChangeArrowheads="1"/>
        </xdr:cNvSpPr>
      </xdr:nvSpPr>
      <xdr:spPr bwMode="auto">
        <a:xfrm>
          <a:off x="5334000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59955" cy="226959"/>
    <xdr:sp macro="" textlink="">
      <xdr:nvSpPr>
        <xdr:cNvPr id="17815" name="Text Box 113"/>
        <xdr:cNvSpPr txBox="1">
          <a:spLocks noChangeArrowheads="1"/>
        </xdr:cNvSpPr>
      </xdr:nvSpPr>
      <xdr:spPr bwMode="auto">
        <a:xfrm>
          <a:off x="5334000" y="394906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59955" cy="226959"/>
    <xdr:sp macro="" textlink="">
      <xdr:nvSpPr>
        <xdr:cNvPr id="17816" name="Text Box 113"/>
        <xdr:cNvSpPr txBox="1">
          <a:spLocks noChangeArrowheads="1"/>
        </xdr:cNvSpPr>
      </xdr:nvSpPr>
      <xdr:spPr bwMode="auto">
        <a:xfrm>
          <a:off x="5334000" y="394906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59955" cy="226959"/>
    <xdr:sp macro="" textlink="">
      <xdr:nvSpPr>
        <xdr:cNvPr id="17817" name="Text Box 113"/>
        <xdr:cNvSpPr txBox="1">
          <a:spLocks noChangeArrowheads="1"/>
        </xdr:cNvSpPr>
      </xdr:nvSpPr>
      <xdr:spPr bwMode="auto">
        <a:xfrm>
          <a:off x="5334000" y="394906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9525</xdr:rowOff>
    </xdr:from>
    <xdr:ext cx="104775" cy="209550"/>
    <xdr:sp macro="" textlink="">
      <xdr:nvSpPr>
        <xdr:cNvPr id="17818" name="Text Box 113"/>
        <xdr:cNvSpPr txBox="1">
          <a:spLocks noChangeArrowheads="1"/>
        </xdr:cNvSpPr>
      </xdr:nvSpPr>
      <xdr:spPr bwMode="auto">
        <a:xfrm>
          <a:off x="5334000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9525</xdr:rowOff>
    </xdr:from>
    <xdr:ext cx="104775" cy="209550"/>
    <xdr:sp macro="" textlink="">
      <xdr:nvSpPr>
        <xdr:cNvPr id="17819" name="Text Box 113"/>
        <xdr:cNvSpPr txBox="1">
          <a:spLocks noChangeArrowheads="1"/>
        </xdr:cNvSpPr>
      </xdr:nvSpPr>
      <xdr:spPr bwMode="auto">
        <a:xfrm>
          <a:off x="5334000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9525</xdr:rowOff>
    </xdr:from>
    <xdr:ext cx="104775" cy="209550"/>
    <xdr:sp macro="" textlink="">
      <xdr:nvSpPr>
        <xdr:cNvPr id="17820" name="Text Box 113"/>
        <xdr:cNvSpPr txBox="1">
          <a:spLocks noChangeArrowheads="1"/>
        </xdr:cNvSpPr>
      </xdr:nvSpPr>
      <xdr:spPr bwMode="auto">
        <a:xfrm>
          <a:off x="5334000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9525</xdr:rowOff>
    </xdr:from>
    <xdr:ext cx="104775" cy="209550"/>
    <xdr:sp macro="" textlink="">
      <xdr:nvSpPr>
        <xdr:cNvPr id="17821" name="Text Box 113"/>
        <xdr:cNvSpPr txBox="1">
          <a:spLocks noChangeArrowheads="1"/>
        </xdr:cNvSpPr>
      </xdr:nvSpPr>
      <xdr:spPr bwMode="auto">
        <a:xfrm>
          <a:off x="5334000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59955" cy="226959"/>
    <xdr:sp macro="" textlink="">
      <xdr:nvSpPr>
        <xdr:cNvPr id="17822" name="Text Box 113"/>
        <xdr:cNvSpPr txBox="1">
          <a:spLocks noChangeArrowheads="1"/>
        </xdr:cNvSpPr>
      </xdr:nvSpPr>
      <xdr:spPr bwMode="auto">
        <a:xfrm>
          <a:off x="5334000" y="468249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59955" cy="226959"/>
    <xdr:sp macro="" textlink="">
      <xdr:nvSpPr>
        <xdr:cNvPr id="17823" name="Text Box 113"/>
        <xdr:cNvSpPr txBox="1">
          <a:spLocks noChangeArrowheads="1"/>
        </xdr:cNvSpPr>
      </xdr:nvSpPr>
      <xdr:spPr bwMode="auto">
        <a:xfrm>
          <a:off x="5334000" y="468249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24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9525</xdr:rowOff>
    </xdr:from>
    <xdr:ext cx="104775" cy="209550"/>
    <xdr:sp macro="" textlink="">
      <xdr:nvSpPr>
        <xdr:cNvPr id="17825" name="Text Box 113"/>
        <xdr:cNvSpPr txBox="1">
          <a:spLocks noChangeArrowheads="1"/>
        </xdr:cNvSpPr>
      </xdr:nvSpPr>
      <xdr:spPr bwMode="auto">
        <a:xfrm>
          <a:off x="5334000" y="46834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9525</xdr:rowOff>
    </xdr:from>
    <xdr:ext cx="104775" cy="209550"/>
    <xdr:sp macro="" textlink="">
      <xdr:nvSpPr>
        <xdr:cNvPr id="17826" name="Text Box 113"/>
        <xdr:cNvSpPr txBox="1">
          <a:spLocks noChangeArrowheads="1"/>
        </xdr:cNvSpPr>
      </xdr:nvSpPr>
      <xdr:spPr bwMode="auto">
        <a:xfrm>
          <a:off x="5334000" y="46834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9525</xdr:rowOff>
    </xdr:from>
    <xdr:ext cx="104775" cy="209550"/>
    <xdr:sp macro="" textlink="">
      <xdr:nvSpPr>
        <xdr:cNvPr id="17827" name="Text Box 113"/>
        <xdr:cNvSpPr txBox="1">
          <a:spLocks noChangeArrowheads="1"/>
        </xdr:cNvSpPr>
      </xdr:nvSpPr>
      <xdr:spPr bwMode="auto">
        <a:xfrm>
          <a:off x="5334000" y="46834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9525</xdr:rowOff>
    </xdr:from>
    <xdr:ext cx="104775" cy="209550"/>
    <xdr:sp macro="" textlink="">
      <xdr:nvSpPr>
        <xdr:cNvPr id="17828" name="Text Box 113"/>
        <xdr:cNvSpPr txBox="1">
          <a:spLocks noChangeArrowheads="1"/>
        </xdr:cNvSpPr>
      </xdr:nvSpPr>
      <xdr:spPr bwMode="auto">
        <a:xfrm>
          <a:off x="5334000" y="46834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29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30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31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32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33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34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35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36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37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38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39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40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41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42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43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44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45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46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47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48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49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50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51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52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53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54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55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56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57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58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59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60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61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62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63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64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65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66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67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68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69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70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71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72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73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74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75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76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77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78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79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80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81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82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83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84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85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86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87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88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89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90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91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92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93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94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95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96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97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98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899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900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901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902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903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904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905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906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907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908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909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910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911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912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913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914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915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59955" cy="226959"/>
    <xdr:sp macro="" textlink="">
      <xdr:nvSpPr>
        <xdr:cNvPr id="17916" name="Text Box 113"/>
        <xdr:cNvSpPr txBox="1">
          <a:spLocks noChangeArrowheads="1"/>
        </xdr:cNvSpPr>
      </xdr:nvSpPr>
      <xdr:spPr bwMode="auto">
        <a:xfrm>
          <a:off x="5334000" y="470344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917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918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919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920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921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922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923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924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925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926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927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928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929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930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931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932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933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934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935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936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937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938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939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940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941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942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943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944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945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17946" name="Text Box 113"/>
        <xdr:cNvSpPr txBox="1">
          <a:spLocks noChangeArrowheads="1"/>
        </xdr:cNvSpPr>
      </xdr:nvSpPr>
      <xdr:spPr bwMode="auto">
        <a:xfrm>
          <a:off x="5334000" y="4703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9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9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9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9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9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9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9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9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9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9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9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9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9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9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9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9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9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9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9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9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9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9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9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9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9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9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9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9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9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9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9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9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9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9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9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9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9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9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9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9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9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9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9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9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9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9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9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9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9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9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9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9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9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1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0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1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1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1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1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1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1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1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1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1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1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1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1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59955" cy="226959"/>
    <xdr:sp macro="" textlink="">
      <xdr:nvSpPr>
        <xdr:cNvPr id="18112" name="Text Box 113"/>
        <xdr:cNvSpPr txBox="1">
          <a:spLocks noChangeArrowheads="1"/>
        </xdr:cNvSpPr>
      </xdr:nvSpPr>
      <xdr:spPr bwMode="auto">
        <a:xfrm>
          <a:off x="5486400" y="313372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1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1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1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1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1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1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1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1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1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1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1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1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1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1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1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1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1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1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1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1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1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1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1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1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1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1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1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1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1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1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1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1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1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81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1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1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1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1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1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1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1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1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1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1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1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1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1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1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1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1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1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1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1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1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1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1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1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1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1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1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1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1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1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1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1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1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1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1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1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1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1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1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1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1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1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1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1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1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1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1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1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1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1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1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1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1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1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1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2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3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3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3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3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3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3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3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3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3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3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3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3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59955" cy="226959"/>
    <xdr:sp macro="" textlink="">
      <xdr:nvSpPr>
        <xdr:cNvPr id="18312" name="Text Box 113"/>
        <xdr:cNvSpPr txBox="1">
          <a:spLocks noChangeArrowheads="1"/>
        </xdr:cNvSpPr>
      </xdr:nvSpPr>
      <xdr:spPr bwMode="auto">
        <a:xfrm>
          <a:off x="5486400" y="313372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3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3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3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3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3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3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3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3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3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3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3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3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3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3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3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3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3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3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3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3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3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3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3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3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3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3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3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3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3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3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3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3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3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83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3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3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3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3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3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3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3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3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3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3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3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3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3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3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3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3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3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3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3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3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3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3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3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3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3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3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3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3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3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3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3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3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3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3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3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3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3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3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3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3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3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3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3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3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3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3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3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3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3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3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3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3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3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1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4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5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5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5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5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5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5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5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5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5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5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5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5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59955" cy="226959"/>
    <xdr:sp macro="" textlink="">
      <xdr:nvSpPr>
        <xdr:cNvPr id="18512" name="Text Box 113"/>
        <xdr:cNvSpPr txBox="1">
          <a:spLocks noChangeArrowheads="1"/>
        </xdr:cNvSpPr>
      </xdr:nvSpPr>
      <xdr:spPr bwMode="auto">
        <a:xfrm>
          <a:off x="5486400" y="313372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5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5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5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5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5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5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5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5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5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5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5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5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5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5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5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5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5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5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5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5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5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5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5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5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5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5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5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5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5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5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5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5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5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85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5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5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5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5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5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5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5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5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5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5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5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5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5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5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5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5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5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5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5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5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5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5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5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5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5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5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5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5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5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5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5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5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5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5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5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5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5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5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5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5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5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5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5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5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5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5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5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5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5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5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5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5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5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1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6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7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7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7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7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7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7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7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7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7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7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7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7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59955" cy="226959"/>
    <xdr:sp macro="" textlink="">
      <xdr:nvSpPr>
        <xdr:cNvPr id="18712" name="Text Box 113"/>
        <xdr:cNvSpPr txBox="1">
          <a:spLocks noChangeArrowheads="1"/>
        </xdr:cNvSpPr>
      </xdr:nvSpPr>
      <xdr:spPr bwMode="auto">
        <a:xfrm>
          <a:off x="5486400" y="313372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7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7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7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7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7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7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7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7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7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7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7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7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7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7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7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7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7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7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7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7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7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7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7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7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7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7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7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7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7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7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7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7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7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7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7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7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7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7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7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7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7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7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7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7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7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7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7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7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7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7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7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7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7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7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7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7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7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7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7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7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7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7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7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7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7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7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7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7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7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7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7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7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7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7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7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7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7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7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7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7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7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7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7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7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7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7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7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1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8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9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9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9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9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9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9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9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9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9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9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9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9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59955" cy="226959"/>
    <xdr:sp macro="" textlink="">
      <xdr:nvSpPr>
        <xdr:cNvPr id="18912" name="Text Box 113"/>
        <xdr:cNvSpPr txBox="1">
          <a:spLocks noChangeArrowheads="1"/>
        </xdr:cNvSpPr>
      </xdr:nvSpPr>
      <xdr:spPr bwMode="auto">
        <a:xfrm>
          <a:off x="5486400" y="313372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9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9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9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9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9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9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9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9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9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9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9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9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9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9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9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9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9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9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9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9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9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9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9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9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9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9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9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9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9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9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9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9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9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89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89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89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89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89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89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89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89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89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89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89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89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89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89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89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89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89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89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89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89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89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89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89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89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89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89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89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89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89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89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89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89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89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89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89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89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89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89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89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89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89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89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89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89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89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89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89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89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89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89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89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89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89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89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1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0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1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1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1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1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1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1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1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1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1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1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1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1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59955" cy="226959"/>
    <xdr:sp macro="" textlink="">
      <xdr:nvSpPr>
        <xdr:cNvPr id="19112" name="Text Box 113"/>
        <xdr:cNvSpPr txBox="1">
          <a:spLocks noChangeArrowheads="1"/>
        </xdr:cNvSpPr>
      </xdr:nvSpPr>
      <xdr:spPr bwMode="auto">
        <a:xfrm>
          <a:off x="5486400" y="313372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1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1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1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1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1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1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1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1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1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1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1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1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1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1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1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1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1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1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1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1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1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1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1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1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1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1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1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1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1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1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1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1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1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191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1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1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2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59955" cy="226959"/>
    <xdr:sp macro="" textlink="">
      <xdr:nvSpPr>
        <xdr:cNvPr id="19312" name="Text Box 113"/>
        <xdr:cNvSpPr txBox="1">
          <a:spLocks noChangeArrowheads="1"/>
        </xdr:cNvSpPr>
      </xdr:nvSpPr>
      <xdr:spPr bwMode="auto">
        <a:xfrm>
          <a:off x="5486400" y="313372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193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3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3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3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3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3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3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3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3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3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3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3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3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3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3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3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3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3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3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3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3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3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3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3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3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3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3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3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3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3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3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3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3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3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3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3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3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3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3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3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3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3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3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3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3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3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3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3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3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3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3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3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3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3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1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4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5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5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5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5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5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5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5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5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5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5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5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5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59955" cy="226959"/>
    <xdr:sp macro="" textlink="">
      <xdr:nvSpPr>
        <xdr:cNvPr id="19512" name="Text Box 113"/>
        <xdr:cNvSpPr txBox="1">
          <a:spLocks noChangeArrowheads="1"/>
        </xdr:cNvSpPr>
      </xdr:nvSpPr>
      <xdr:spPr bwMode="auto">
        <a:xfrm>
          <a:off x="5486400" y="313372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5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5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5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5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5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5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5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5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5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5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5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5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5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5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5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5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5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5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5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5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5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5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5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5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5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5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5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5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5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5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5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5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5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195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5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5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5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5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5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5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5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5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5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5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5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5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5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5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5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5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5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5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5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5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5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5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5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5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5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5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5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5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5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5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5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5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5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5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5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5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5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5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5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5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5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5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5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5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5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5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5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5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5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5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5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5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5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1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6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7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7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7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7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7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7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7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7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7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7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7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7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59955" cy="226959"/>
    <xdr:sp macro="" textlink="">
      <xdr:nvSpPr>
        <xdr:cNvPr id="19712" name="Text Box 113"/>
        <xdr:cNvSpPr txBox="1">
          <a:spLocks noChangeArrowheads="1"/>
        </xdr:cNvSpPr>
      </xdr:nvSpPr>
      <xdr:spPr bwMode="auto">
        <a:xfrm>
          <a:off x="5486400" y="313372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7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7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7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7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7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7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7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7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7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7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7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7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7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7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7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7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7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7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7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7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7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7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7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7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7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7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7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7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7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7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7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7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7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197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7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7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7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7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7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7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7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7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7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7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7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7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7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7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7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7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7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7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7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7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7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7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7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7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7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7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7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7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7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7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7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7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7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7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7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7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7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7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7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7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7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7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7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7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7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7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7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7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7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7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7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7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7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1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8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9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9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9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9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9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9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9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9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9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9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9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9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59955" cy="226959"/>
    <xdr:sp macro="" textlink="">
      <xdr:nvSpPr>
        <xdr:cNvPr id="19912" name="Text Box 113"/>
        <xdr:cNvSpPr txBox="1">
          <a:spLocks noChangeArrowheads="1"/>
        </xdr:cNvSpPr>
      </xdr:nvSpPr>
      <xdr:spPr bwMode="auto">
        <a:xfrm>
          <a:off x="5486400" y="313372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9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9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9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9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9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9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9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9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9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9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9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9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9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9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9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9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9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9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9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9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9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9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9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9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9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9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9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9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9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9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9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9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9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199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199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199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199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199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199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199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199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199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199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199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199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199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199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199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199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199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199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199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199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199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199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199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199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199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199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199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199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199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199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199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199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199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199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199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199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199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199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199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199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199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199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199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199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199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199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199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199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199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199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199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199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199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199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1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0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1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1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1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1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1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1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1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1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1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1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1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1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59955" cy="226959"/>
    <xdr:sp macro="" textlink="">
      <xdr:nvSpPr>
        <xdr:cNvPr id="20112" name="Text Box 113"/>
        <xdr:cNvSpPr txBox="1">
          <a:spLocks noChangeArrowheads="1"/>
        </xdr:cNvSpPr>
      </xdr:nvSpPr>
      <xdr:spPr bwMode="auto">
        <a:xfrm>
          <a:off x="5486400" y="313372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1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1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1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1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1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1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1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1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1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1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1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1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1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1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1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1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1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1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1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1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1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1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1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1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1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1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1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1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1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1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1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1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1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201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1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1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1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1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1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1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1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1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1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1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1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1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1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1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1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1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1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1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1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1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1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1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1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1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1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1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1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1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1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1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1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1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1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1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1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1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1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1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1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1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1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1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1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1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1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1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1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1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1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1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1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1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1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1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2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3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3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3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3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3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3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3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3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3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3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3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3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59955" cy="226959"/>
    <xdr:sp macro="" textlink="">
      <xdr:nvSpPr>
        <xdr:cNvPr id="20312" name="Text Box 113"/>
        <xdr:cNvSpPr txBox="1">
          <a:spLocks noChangeArrowheads="1"/>
        </xdr:cNvSpPr>
      </xdr:nvSpPr>
      <xdr:spPr bwMode="auto">
        <a:xfrm>
          <a:off x="5486400" y="313372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3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3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3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3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3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3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3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3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3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3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3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3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3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3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3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3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3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3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3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3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3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3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3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3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3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3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3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3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3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3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3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3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3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203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3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3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3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3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3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3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3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3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3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3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3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3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3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3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3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3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3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3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3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3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3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3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3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3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3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3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3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3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3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3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3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3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3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3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3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3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3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3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3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3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3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3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3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3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3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3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3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3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3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3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3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3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3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1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4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5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5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5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5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5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5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5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5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5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5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5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5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59955" cy="226959"/>
    <xdr:sp macro="" textlink="">
      <xdr:nvSpPr>
        <xdr:cNvPr id="20512" name="Text Box 113"/>
        <xdr:cNvSpPr txBox="1">
          <a:spLocks noChangeArrowheads="1"/>
        </xdr:cNvSpPr>
      </xdr:nvSpPr>
      <xdr:spPr bwMode="auto">
        <a:xfrm>
          <a:off x="5486400" y="313372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5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5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5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5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5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5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5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5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5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5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5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5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5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5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5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5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5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5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5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5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5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5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5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5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5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5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5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5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5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5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5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5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5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205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5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5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5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5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5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5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5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5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5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5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5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5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5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5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5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5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5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5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5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5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5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5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5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5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5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5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5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5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5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5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5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5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5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5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5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5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5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5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5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5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5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5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5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5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5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5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5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5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5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5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5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5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5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1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6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7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7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7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7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7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7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7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7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7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7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7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7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59955" cy="226959"/>
    <xdr:sp macro="" textlink="">
      <xdr:nvSpPr>
        <xdr:cNvPr id="20712" name="Text Box 113"/>
        <xdr:cNvSpPr txBox="1">
          <a:spLocks noChangeArrowheads="1"/>
        </xdr:cNvSpPr>
      </xdr:nvSpPr>
      <xdr:spPr bwMode="auto">
        <a:xfrm>
          <a:off x="5486400" y="313372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7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7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7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7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7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7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7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7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7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7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7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7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7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7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7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7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7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7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7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7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7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7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7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7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7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7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7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7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7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7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7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7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7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207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7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7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7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7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7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7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7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7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7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7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7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7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7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7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7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7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7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7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7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7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7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7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7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7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7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7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7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7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7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7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7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7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7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7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7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7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7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7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7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7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7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7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7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7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7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7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7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7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7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7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7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7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7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1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8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9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9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9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9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9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9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9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9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9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9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9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9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59955" cy="226959"/>
    <xdr:sp macro="" textlink="">
      <xdr:nvSpPr>
        <xdr:cNvPr id="20912" name="Text Box 113"/>
        <xdr:cNvSpPr txBox="1">
          <a:spLocks noChangeArrowheads="1"/>
        </xdr:cNvSpPr>
      </xdr:nvSpPr>
      <xdr:spPr bwMode="auto">
        <a:xfrm>
          <a:off x="5486400" y="313372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9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9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9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9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9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9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9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9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9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9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9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9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9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9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9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9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9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9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9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9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9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9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9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9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9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9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9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9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9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9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9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9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9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209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09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09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09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09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09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09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09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09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09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09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09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09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09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09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09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09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09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09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09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09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09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09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09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09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09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09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09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09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09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09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09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09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09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09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09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09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09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09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09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09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09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09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09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09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09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09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09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09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09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09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09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09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09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1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0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1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1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1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1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1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1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1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1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1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1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1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1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59955" cy="226959"/>
    <xdr:sp macro="" textlink="">
      <xdr:nvSpPr>
        <xdr:cNvPr id="21112" name="Text Box 113"/>
        <xdr:cNvSpPr txBox="1">
          <a:spLocks noChangeArrowheads="1"/>
        </xdr:cNvSpPr>
      </xdr:nvSpPr>
      <xdr:spPr bwMode="auto">
        <a:xfrm>
          <a:off x="5486400" y="313372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1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1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1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1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1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1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1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1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1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1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1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1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1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1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1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1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1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1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1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1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1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1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1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1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1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1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1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1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1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1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1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1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1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211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1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1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1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1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1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1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1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1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1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1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1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1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1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1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1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1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1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1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1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1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1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1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1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1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1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1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1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1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1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1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1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1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1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1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1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1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1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1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1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1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1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1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1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1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1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1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1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1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1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1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1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1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1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1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2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3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3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3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3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3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3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3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3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3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3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3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3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59955" cy="226959"/>
    <xdr:sp macro="" textlink="">
      <xdr:nvSpPr>
        <xdr:cNvPr id="21312" name="Text Box 113"/>
        <xdr:cNvSpPr txBox="1">
          <a:spLocks noChangeArrowheads="1"/>
        </xdr:cNvSpPr>
      </xdr:nvSpPr>
      <xdr:spPr bwMode="auto">
        <a:xfrm>
          <a:off x="5486400" y="313372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3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3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3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3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3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3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3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3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3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3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3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3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3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3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3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3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3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3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3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3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3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3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3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3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3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3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3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3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3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3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3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3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3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213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3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3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3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3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3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3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3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3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3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3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3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3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3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3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3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3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3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3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3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3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3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3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3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3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3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3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3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3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3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3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3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3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3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3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3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3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3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3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3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3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3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3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3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3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3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3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3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3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3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3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3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3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3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1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4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5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5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5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5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5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5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5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5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5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5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5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5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59955" cy="226959"/>
    <xdr:sp macro="" textlink="">
      <xdr:nvSpPr>
        <xdr:cNvPr id="21512" name="Text Box 113"/>
        <xdr:cNvSpPr txBox="1">
          <a:spLocks noChangeArrowheads="1"/>
        </xdr:cNvSpPr>
      </xdr:nvSpPr>
      <xdr:spPr bwMode="auto">
        <a:xfrm>
          <a:off x="5486400" y="313372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5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5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5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5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5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5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5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5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5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5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5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5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5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5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5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5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5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5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5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5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5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5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5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5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5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5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5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5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5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5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5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5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5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215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5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5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5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5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5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5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5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5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5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5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5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5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5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5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5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5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5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5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5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5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5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5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5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5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5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5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5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5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5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5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5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5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5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5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5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5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5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5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5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5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5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5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5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5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5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5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5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5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5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5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5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5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5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1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6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7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7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7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7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7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7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7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7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7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7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7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7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59955" cy="226959"/>
    <xdr:sp macro="" textlink="">
      <xdr:nvSpPr>
        <xdr:cNvPr id="21712" name="Text Box 113"/>
        <xdr:cNvSpPr txBox="1">
          <a:spLocks noChangeArrowheads="1"/>
        </xdr:cNvSpPr>
      </xdr:nvSpPr>
      <xdr:spPr bwMode="auto">
        <a:xfrm>
          <a:off x="5486400" y="313372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7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7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7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7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7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7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7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7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7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7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7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7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7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7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7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7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7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7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7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7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7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7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7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7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7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7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7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7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7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7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7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7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7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217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7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7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7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7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7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7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7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7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7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7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7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7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7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7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7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7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7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7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7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7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7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7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7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7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7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7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7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7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7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7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7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7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7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7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7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7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7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7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7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7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7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7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7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7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7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7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7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7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7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7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7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7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7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1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8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9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9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9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9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9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9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9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9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9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9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9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9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59955" cy="226959"/>
    <xdr:sp macro="" textlink="">
      <xdr:nvSpPr>
        <xdr:cNvPr id="21912" name="Text Box 113"/>
        <xdr:cNvSpPr txBox="1">
          <a:spLocks noChangeArrowheads="1"/>
        </xdr:cNvSpPr>
      </xdr:nvSpPr>
      <xdr:spPr bwMode="auto">
        <a:xfrm>
          <a:off x="5486400" y="313372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9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9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9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9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9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9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9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9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9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9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9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9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9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9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9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9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9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9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9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9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9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9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9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9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9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9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9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9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9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9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9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9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9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219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19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19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19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19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19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19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19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19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19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19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19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19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19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19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19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19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19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19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19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19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19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19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19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19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19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19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19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19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19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19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19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19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19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19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19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19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19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19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19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19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19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19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19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19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19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19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19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19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19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19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19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19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19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1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0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1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1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1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1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1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1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1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1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1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1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1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1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59955" cy="226959"/>
    <xdr:sp macro="" textlink="">
      <xdr:nvSpPr>
        <xdr:cNvPr id="22112" name="Text Box 113"/>
        <xdr:cNvSpPr txBox="1">
          <a:spLocks noChangeArrowheads="1"/>
        </xdr:cNvSpPr>
      </xdr:nvSpPr>
      <xdr:spPr bwMode="auto">
        <a:xfrm>
          <a:off x="5486400" y="313372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1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1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1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1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1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1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1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1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1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1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1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1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1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1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1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1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1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1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1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1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1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1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1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1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1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1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1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1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1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1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1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1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1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221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1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1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1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1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1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1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1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1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1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1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1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1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1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1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1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1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1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1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1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1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1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1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1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1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1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1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1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1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1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1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1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1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1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1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1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1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1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1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1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1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1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1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1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1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1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1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1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1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1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1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1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1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1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1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2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3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3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3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3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3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3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3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3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3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3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3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3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59955" cy="226959"/>
    <xdr:sp macro="" textlink="">
      <xdr:nvSpPr>
        <xdr:cNvPr id="22312" name="Text Box 113"/>
        <xdr:cNvSpPr txBox="1">
          <a:spLocks noChangeArrowheads="1"/>
        </xdr:cNvSpPr>
      </xdr:nvSpPr>
      <xdr:spPr bwMode="auto">
        <a:xfrm>
          <a:off x="5486400" y="313372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3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3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3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3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3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3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3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3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3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3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3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3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3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3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3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3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3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3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3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3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3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3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3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3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3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3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3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3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3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3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3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3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3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223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3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3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3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3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3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3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3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3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3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3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3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3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3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3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3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3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3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3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3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3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3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3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3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3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3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3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3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3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3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3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3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3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3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3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3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3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3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3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3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3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3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3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3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3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3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3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3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3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3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3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3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3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3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1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4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5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5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5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5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5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5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5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5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5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5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5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5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59955" cy="226959"/>
    <xdr:sp macro="" textlink="">
      <xdr:nvSpPr>
        <xdr:cNvPr id="22512" name="Text Box 113"/>
        <xdr:cNvSpPr txBox="1">
          <a:spLocks noChangeArrowheads="1"/>
        </xdr:cNvSpPr>
      </xdr:nvSpPr>
      <xdr:spPr bwMode="auto">
        <a:xfrm>
          <a:off x="5486400" y="313372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5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5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5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5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5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5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5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5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5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5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5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5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5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5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5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5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5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5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5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5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5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5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5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5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5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5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5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5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5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5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5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5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5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225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5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5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5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5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5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5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5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5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5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5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5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5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5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5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5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5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5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5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5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5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5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5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5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5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5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5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5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5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5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5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5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5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5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5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5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5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5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5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5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5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5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5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5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5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5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5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5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5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5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5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5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5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5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1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6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7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7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7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7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7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7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7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7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7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7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7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7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59955" cy="226959"/>
    <xdr:sp macro="" textlink="">
      <xdr:nvSpPr>
        <xdr:cNvPr id="22712" name="Text Box 113"/>
        <xdr:cNvSpPr txBox="1">
          <a:spLocks noChangeArrowheads="1"/>
        </xdr:cNvSpPr>
      </xdr:nvSpPr>
      <xdr:spPr bwMode="auto">
        <a:xfrm>
          <a:off x="5486400" y="313372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7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7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7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7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7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7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7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7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7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7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7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7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7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7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7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7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7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7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7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7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7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7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7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7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7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7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7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7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7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7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7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7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7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227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7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7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7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7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7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7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7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7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7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7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7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7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7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7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7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7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7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7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7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7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7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7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7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7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7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7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7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7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7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7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7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7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7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7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7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7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7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7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7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7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7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7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7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7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7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7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7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7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7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7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7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7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7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1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8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9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9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9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9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9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9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9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9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9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9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9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9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59955" cy="226959"/>
    <xdr:sp macro="" textlink="">
      <xdr:nvSpPr>
        <xdr:cNvPr id="22912" name="Text Box 113"/>
        <xdr:cNvSpPr txBox="1">
          <a:spLocks noChangeArrowheads="1"/>
        </xdr:cNvSpPr>
      </xdr:nvSpPr>
      <xdr:spPr bwMode="auto">
        <a:xfrm>
          <a:off x="5486400" y="313372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9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9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9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9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9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9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9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9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9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9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9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9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9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9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9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9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9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9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9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9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9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9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9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9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9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9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9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9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9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9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9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9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9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229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29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29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29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29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29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29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29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29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29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29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29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29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29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29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29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29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29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29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29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29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29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29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29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29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29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29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29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29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29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29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29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29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29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29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29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29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29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29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29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29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29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29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29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29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29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29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29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29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29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29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29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29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29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1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0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1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1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1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1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1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1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1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1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1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1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1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1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59955" cy="226959"/>
    <xdr:sp macro="" textlink="">
      <xdr:nvSpPr>
        <xdr:cNvPr id="23112" name="Text Box 113"/>
        <xdr:cNvSpPr txBox="1">
          <a:spLocks noChangeArrowheads="1"/>
        </xdr:cNvSpPr>
      </xdr:nvSpPr>
      <xdr:spPr bwMode="auto">
        <a:xfrm>
          <a:off x="5486400" y="313372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1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1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1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1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1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1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1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1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1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1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1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1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1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1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1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1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1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1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1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1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1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1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1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1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1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1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1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1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1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1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1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1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1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231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1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1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1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1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1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1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1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1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1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1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1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1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1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1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1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1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1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1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1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1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1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1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1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1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1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1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1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1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1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1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1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1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1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1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1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1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1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1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1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1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1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1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1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1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1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1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1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1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1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1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1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1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1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1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2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3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3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3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3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3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3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3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3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3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3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3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3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59955" cy="226959"/>
    <xdr:sp macro="" textlink="">
      <xdr:nvSpPr>
        <xdr:cNvPr id="23312" name="Text Box 113"/>
        <xdr:cNvSpPr txBox="1">
          <a:spLocks noChangeArrowheads="1"/>
        </xdr:cNvSpPr>
      </xdr:nvSpPr>
      <xdr:spPr bwMode="auto">
        <a:xfrm>
          <a:off x="5486400" y="313372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3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3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3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3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3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3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3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3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3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3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3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3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3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3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3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3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3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3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3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3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3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3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3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3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3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3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3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3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3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3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3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3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3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233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3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3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3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3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3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3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3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3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3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3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3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3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3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3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3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3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3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3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3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3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3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3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3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3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3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3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3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3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3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3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3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3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3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3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3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3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3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3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3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3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3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3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3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3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3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3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3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3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3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3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3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3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3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1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4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5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5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5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5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5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5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5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5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5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5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5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5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59955" cy="226959"/>
    <xdr:sp macro="" textlink="">
      <xdr:nvSpPr>
        <xdr:cNvPr id="23512" name="Text Box 113"/>
        <xdr:cNvSpPr txBox="1">
          <a:spLocks noChangeArrowheads="1"/>
        </xdr:cNvSpPr>
      </xdr:nvSpPr>
      <xdr:spPr bwMode="auto">
        <a:xfrm>
          <a:off x="5486400" y="313372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5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5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5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5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5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5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5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5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5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5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5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5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5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5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5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5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5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5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5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5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5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5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5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5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5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5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5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5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5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5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5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5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5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235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5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5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5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5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5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5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5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5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5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5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5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5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5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5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5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5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5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5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5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5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5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5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5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5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5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5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5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5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5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5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5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5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5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5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5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5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5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5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5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5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5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5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5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5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5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5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5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5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5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5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5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5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5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1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4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4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4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5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5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5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5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5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5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5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5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5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5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6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6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6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6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6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6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6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6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6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6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7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7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7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7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7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7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7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7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7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7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8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8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8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8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8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8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8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8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8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8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9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9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9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9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9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9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9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9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9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69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70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70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70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70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70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70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70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70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70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70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71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71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59955" cy="226959"/>
    <xdr:sp macro="" textlink="">
      <xdr:nvSpPr>
        <xdr:cNvPr id="23712" name="Text Box 113"/>
        <xdr:cNvSpPr txBox="1">
          <a:spLocks noChangeArrowheads="1"/>
        </xdr:cNvSpPr>
      </xdr:nvSpPr>
      <xdr:spPr bwMode="auto">
        <a:xfrm>
          <a:off x="5486400" y="313372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71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71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71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71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71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71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71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72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72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72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72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72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72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72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72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72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72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73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73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73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73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73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73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73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737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738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739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740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741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742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743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744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745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23746" name="Text Box 113"/>
        <xdr:cNvSpPr txBox="1">
          <a:spLocks noChangeArrowheads="1"/>
        </xdr:cNvSpPr>
      </xdr:nvSpPr>
      <xdr:spPr bwMode="auto">
        <a:xfrm>
          <a:off x="5486400" y="313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7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7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7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7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7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7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7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7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7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7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7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7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7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7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7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7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7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7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7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7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7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7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7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7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7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7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7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7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7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7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7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7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7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7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7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7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7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7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7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7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7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7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7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7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7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7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7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7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7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7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7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7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7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1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8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9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9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9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9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9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9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9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9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9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9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9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9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59955" cy="226959"/>
    <xdr:sp macro="" textlink="">
      <xdr:nvSpPr>
        <xdr:cNvPr id="23912" name="Text Box 113"/>
        <xdr:cNvSpPr txBox="1">
          <a:spLocks noChangeArrowheads="1"/>
        </xdr:cNvSpPr>
      </xdr:nvSpPr>
      <xdr:spPr bwMode="auto">
        <a:xfrm>
          <a:off x="5486400" y="18430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9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9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9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9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9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9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9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9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9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9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9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9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9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9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9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9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9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9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9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9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9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9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9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9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9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9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9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9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9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9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9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9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9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239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39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39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39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39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39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39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39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39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39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39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39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39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39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39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39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39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39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39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39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39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39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39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39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39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39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39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39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39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39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39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39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39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39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39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39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39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39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39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39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39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39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39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39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39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39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39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39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39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39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39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39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39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39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1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0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1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1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1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1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1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1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1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1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1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1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1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1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59955" cy="226959"/>
    <xdr:sp macro="" textlink="">
      <xdr:nvSpPr>
        <xdr:cNvPr id="24112" name="Text Box 113"/>
        <xdr:cNvSpPr txBox="1">
          <a:spLocks noChangeArrowheads="1"/>
        </xdr:cNvSpPr>
      </xdr:nvSpPr>
      <xdr:spPr bwMode="auto">
        <a:xfrm>
          <a:off x="5486400" y="18430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1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1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1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1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1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1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1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1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1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1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1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1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1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1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1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1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1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1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1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1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1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1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1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1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1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1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1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1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1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1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1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1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1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241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1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1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1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1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1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1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1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1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1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1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1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1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1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1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1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1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1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1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1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1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1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1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1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1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1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1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1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1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1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1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1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1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1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1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1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1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1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1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1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1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1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1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1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1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1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1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1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1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1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1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1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1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1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1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2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3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3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3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3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3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3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3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3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3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3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3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3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59955" cy="226959"/>
    <xdr:sp macro="" textlink="">
      <xdr:nvSpPr>
        <xdr:cNvPr id="24312" name="Text Box 113"/>
        <xdr:cNvSpPr txBox="1">
          <a:spLocks noChangeArrowheads="1"/>
        </xdr:cNvSpPr>
      </xdr:nvSpPr>
      <xdr:spPr bwMode="auto">
        <a:xfrm>
          <a:off x="5486400" y="18430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3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3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3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3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3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3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3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3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3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3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3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3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3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3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3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3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3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3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3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3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3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3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3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3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3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3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3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3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3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3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3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3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3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243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3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3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3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3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3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3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3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3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3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3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3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3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3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3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3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3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3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3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3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3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3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3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3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3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3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3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3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3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3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3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3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3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3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3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3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3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3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3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3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3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3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3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3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3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3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3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3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3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3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3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3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3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3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1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4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5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5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5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5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5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5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5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5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5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5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5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5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59955" cy="226959"/>
    <xdr:sp macro="" textlink="">
      <xdr:nvSpPr>
        <xdr:cNvPr id="24512" name="Text Box 113"/>
        <xdr:cNvSpPr txBox="1">
          <a:spLocks noChangeArrowheads="1"/>
        </xdr:cNvSpPr>
      </xdr:nvSpPr>
      <xdr:spPr bwMode="auto">
        <a:xfrm>
          <a:off x="5486400" y="18430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5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5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5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5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5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5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5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5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5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5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5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5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5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5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5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5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5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5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5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5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5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5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5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5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5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5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5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5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5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5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5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5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5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245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5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5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5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5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5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5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5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5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5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5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5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5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5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5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5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5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5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5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5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5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5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5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5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5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5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5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5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5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5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5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5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5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5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5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5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5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5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5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5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5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5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5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5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5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5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5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5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5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5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5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5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5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5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1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6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7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7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7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7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7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7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7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7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7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7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7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7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59955" cy="226959"/>
    <xdr:sp macro="" textlink="">
      <xdr:nvSpPr>
        <xdr:cNvPr id="24712" name="Text Box 113"/>
        <xdr:cNvSpPr txBox="1">
          <a:spLocks noChangeArrowheads="1"/>
        </xdr:cNvSpPr>
      </xdr:nvSpPr>
      <xdr:spPr bwMode="auto">
        <a:xfrm>
          <a:off x="5486400" y="18430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7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7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7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7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7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7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7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7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7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7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7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7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7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7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7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7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7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7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7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7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7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7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7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7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7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7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7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7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7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7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7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7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7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247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7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7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7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7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7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7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7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7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7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7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7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7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7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7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7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7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7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7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7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7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7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7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7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7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7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7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7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7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7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7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7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7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7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7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7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7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7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7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7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7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7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7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7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7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7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7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7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7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7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7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7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7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7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1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8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9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9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9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9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9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9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9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9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9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9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9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9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59955" cy="226959"/>
    <xdr:sp macro="" textlink="">
      <xdr:nvSpPr>
        <xdr:cNvPr id="24912" name="Text Box 113"/>
        <xdr:cNvSpPr txBox="1">
          <a:spLocks noChangeArrowheads="1"/>
        </xdr:cNvSpPr>
      </xdr:nvSpPr>
      <xdr:spPr bwMode="auto">
        <a:xfrm>
          <a:off x="5486400" y="18430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9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9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9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9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9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9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9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9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9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9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9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9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9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9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9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9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9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9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9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9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9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9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9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9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9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9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9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9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9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9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9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9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9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249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49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49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49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49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49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49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49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49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49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49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49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49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49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49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49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49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49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49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49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49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49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49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49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49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49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49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49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49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49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49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49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49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49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49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49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49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49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49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49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49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49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49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49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49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49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49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49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49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49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49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49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49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49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1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0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1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1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1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1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1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1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1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1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1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1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1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1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59955" cy="226959"/>
    <xdr:sp macro="" textlink="">
      <xdr:nvSpPr>
        <xdr:cNvPr id="25112" name="Text Box 113"/>
        <xdr:cNvSpPr txBox="1">
          <a:spLocks noChangeArrowheads="1"/>
        </xdr:cNvSpPr>
      </xdr:nvSpPr>
      <xdr:spPr bwMode="auto">
        <a:xfrm>
          <a:off x="5486400" y="18430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1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1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1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1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1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1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1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1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1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1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1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1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1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1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1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1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1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1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1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1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1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1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1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1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1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1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1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1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1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1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1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1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1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251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1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1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1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1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1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1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1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1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1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1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1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1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1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1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1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1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1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1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1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1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1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1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1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1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1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1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1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1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1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1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1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1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1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1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1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1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1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1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1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1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1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1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1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1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1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1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1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1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1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1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1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1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1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1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2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3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3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3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3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3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3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3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3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3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3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3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3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59955" cy="226959"/>
    <xdr:sp macro="" textlink="">
      <xdr:nvSpPr>
        <xdr:cNvPr id="25312" name="Text Box 113"/>
        <xdr:cNvSpPr txBox="1">
          <a:spLocks noChangeArrowheads="1"/>
        </xdr:cNvSpPr>
      </xdr:nvSpPr>
      <xdr:spPr bwMode="auto">
        <a:xfrm>
          <a:off x="5486400" y="18430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3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3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3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3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3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3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3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3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3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3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3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3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3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3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3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3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3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3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3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3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3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3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3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3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3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3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3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3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3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3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3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3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3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53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3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3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3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3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3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3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3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3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3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3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3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3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3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3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3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3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3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3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3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3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3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3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3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3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3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3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3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3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3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3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3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3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3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3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3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3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3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3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3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3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3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3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3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3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3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3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3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3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3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3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3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3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3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1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4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5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5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5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5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5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5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5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5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5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5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5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5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59955" cy="226959"/>
    <xdr:sp macro="" textlink="">
      <xdr:nvSpPr>
        <xdr:cNvPr id="25512" name="Text Box 113"/>
        <xdr:cNvSpPr txBox="1">
          <a:spLocks noChangeArrowheads="1"/>
        </xdr:cNvSpPr>
      </xdr:nvSpPr>
      <xdr:spPr bwMode="auto">
        <a:xfrm>
          <a:off x="5486400" y="18430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5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5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5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5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5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5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5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5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5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5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5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5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5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5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5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5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5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5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5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5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5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5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5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5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5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5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5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5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5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5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5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5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5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55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5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5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5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5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5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5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5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5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5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5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5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5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5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5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5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5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5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5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5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5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5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5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5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5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5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5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5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5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5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5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5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5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5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5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5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5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5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5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5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5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5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5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5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5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5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5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5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5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5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5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5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5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5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1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6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7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7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7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7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7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7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7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7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7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7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7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7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59955" cy="226959"/>
    <xdr:sp macro="" textlink="">
      <xdr:nvSpPr>
        <xdr:cNvPr id="25712" name="Text Box 113"/>
        <xdr:cNvSpPr txBox="1">
          <a:spLocks noChangeArrowheads="1"/>
        </xdr:cNvSpPr>
      </xdr:nvSpPr>
      <xdr:spPr bwMode="auto">
        <a:xfrm>
          <a:off x="5486400" y="18430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7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7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7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7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7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7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7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7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7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7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7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7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7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7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7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7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7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7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7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7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7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7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7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7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7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7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7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7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7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7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7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7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7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257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7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7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7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7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7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7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7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7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7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7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7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7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7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7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7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7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7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7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7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7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7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7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7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7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7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7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7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7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7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7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7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7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7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7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7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7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7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7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7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7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7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7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7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7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7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7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7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7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7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7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7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7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7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1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8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9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9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9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9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9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9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9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9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9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9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9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9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59955" cy="226959"/>
    <xdr:sp macro="" textlink="">
      <xdr:nvSpPr>
        <xdr:cNvPr id="25912" name="Text Box 113"/>
        <xdr:cNvSpPr txBox="1">
          <a:spLocks noChangeArrowheads="1"/>
        </xdr:cNvSpPr>
      </xdr:nvSpPr>
      <xdr:spPr bwMode="auto">
        <a:xfrm>
          <a:off x="5486400" y="18430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9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9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9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9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9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9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9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9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9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9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9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9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9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9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9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9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9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9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9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9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9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9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9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9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9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9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9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9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9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9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9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9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9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259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59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59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59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59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59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59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59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59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59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59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59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59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59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59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59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59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59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59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59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59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59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59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59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59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59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59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59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59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59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59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59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59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59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59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59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59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59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59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59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59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59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59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59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59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59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59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59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59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59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59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59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59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59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1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0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1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1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1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1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1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1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1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1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1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1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1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1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59955" cy="226959"/>
    <xdr:sp macro="" textlink="">
      <xdr:nvSpPr>
        <xdr:cNvPr id="26112" name="Text Box 113"/>
        <xdr:cNvSpPr txBox="1">
          <a:spLocks noChangeArrowheads="1"/>
        </xdr:cNvSpPr>
      </xdr:nvSpPr>
      <xdr:spPr bwMode="auto">
        <a:xfrm>
          <a:off x="5486400" y="18430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1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1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1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1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1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1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1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1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1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1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1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1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1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1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1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1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1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1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1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1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1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1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1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1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1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1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1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1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1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1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1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1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1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261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1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1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1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1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1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1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1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1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1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1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1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1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1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1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1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1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1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1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1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1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1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1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1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1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1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1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1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1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1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1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1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1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1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1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1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1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1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1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1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1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1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1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1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1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1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1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1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1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1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1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1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1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1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1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2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3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3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3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3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3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3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3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3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3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3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3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3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59955" cy="226959"/>
    <xdr:sp macro="" textlink="">
      <xdr:nvSpPr>
        <xdr:cNvPr id="26312" name="Text Box 113"/>
        <xdr:cNvSpPr txBox="1">
          <a:spLocks noChangeArrowheads="1"/>
        </xdr:cNvSpPr>
      </xdr:nvSpPr>
      <xdr:spPr bwMode="auto">
        <a:xfrm>
          <a:off x="5486400" y="18430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3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3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3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3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3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3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3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3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3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3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3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3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3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3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3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3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3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3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3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3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3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3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3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3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3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3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3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3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3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3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3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3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3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263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3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3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3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3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3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3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3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3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3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3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3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3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3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3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3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3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3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3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3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3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3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3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3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3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3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3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3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3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3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3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3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3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3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3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3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3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3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3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3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3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3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3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3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3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3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3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3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3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3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3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3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3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3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1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4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5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5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5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5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5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5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5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5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5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5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5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5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59955" cy="226959"/>
    <xdr:sp macro="" textlink="">
      <xdr:nvSpPr>
        <xdr:cNvPr id="26512" name="Text Box 113"/>
        <xdr:cNvSpPr txBox="1">
          <a:spLocks noChangeArrowheads="1"/>
        </xdr:cNvSpPr>
      </xdr:nvSpPr>
      <xdr:spPr bwMode="auto">
        <a:xfrm>
          <a:off x="5486400" y="18430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5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5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5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5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5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5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5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5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5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5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5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5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5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5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5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5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5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5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5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5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5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5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5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5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5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5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5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5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5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5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5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5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5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265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5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5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5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5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5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5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5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5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5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5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5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5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5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5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5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5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5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5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5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5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5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5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5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5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5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5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5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5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5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5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5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5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5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5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5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5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5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5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5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5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5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5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5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5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5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5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5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5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5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5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5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5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5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1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6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7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7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7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7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7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7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7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7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7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7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7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7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59955" cy="226959"/>
    <xdr:sp macro="" textlink="">
      <xdr:nvSpPr>
        <xdr:cNvPr id="26712" name="Text Box 113"/>
        <xdr:cNvSpPr txBox="1">
          <a:spLocks noChangeArrowheads="1"/>
        </xdr:cNvSpPr>
      </xdr:nvSpPr>
      <xdr:spPr bwMode="auto">
        <a:xfrm>
          <a:off x="5486400" y="18430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7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7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7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7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7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7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7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7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7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7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7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7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7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7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7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7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7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7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7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7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7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7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7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7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7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7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7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7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7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7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7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7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7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267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7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7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7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7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7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7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7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7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7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7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7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7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7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7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7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7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7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7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7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7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7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7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7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7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7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7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7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7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7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7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7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7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7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7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7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7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7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7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7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7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7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7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7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7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7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7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7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7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7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7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7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7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7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1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8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9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9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9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9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9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9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9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9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9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9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9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9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59955" cy="226959"/>
    <xdr:sp macro="" textlink="">
      <xdr:nvSpPr>
        <xdr:cNvPr id="26912" name="Text Box 113"/>
        <xdr:cNvSpPr txBox="1">
          <a:spLocks noChangeArrowheads="1"/>
        </xdr:cNvSpPr>
      </xdr:nvSpPr>
      <xdr:spPr bwMode="auto">
        <a:xfrm>
          <a:off x="5486400" y="18430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9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9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9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9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9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9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9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9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9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9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9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9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9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9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9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9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9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9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9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9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9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9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9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9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9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9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9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9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9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9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9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9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9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69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9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9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9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9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9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9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9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9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9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9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9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9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9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9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9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9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9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9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9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9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9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9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9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9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9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9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9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9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9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9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9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9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9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9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9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9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9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9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9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9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9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9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9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9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9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9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9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9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9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9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9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9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69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1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0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1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1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1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1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1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1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1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1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1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1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1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1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59955" cy="226959"/>
    <xdr:sp macro="" textlink="">
      <xdr:nvSpPr>
        <xdr:cNvPr id="27112" name="Text Box 113"/>
        <xdr:cNvSpPr txBox="1">
          <a:spLocks noChangeArrowheads="1"/>
        </xdr:cNvSpPr>
      </xdr:nvSpPr>
      <xdr:spPr bwMode="auto">
        <a:xfrm>
          <a:off x="5486400" y="18430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1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1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1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1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1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1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1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1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1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1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1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1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1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1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1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1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1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1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1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1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1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1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1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1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1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1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1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1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1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1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1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1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1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71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1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1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1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1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1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1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1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1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1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1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1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1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1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1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1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1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1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1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1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1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1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1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1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1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1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1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1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1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1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1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1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1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1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1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1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1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1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1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1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1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1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1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1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1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1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1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1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1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1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1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1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1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1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1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2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3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3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3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3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3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3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3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3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3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3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3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3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59955" cy="226959"/>
    <xdr:sp macro="" textlink="">
      <xdr:nvSpPr>
        <xdr:cNvPr id="27312" name="Text Box 113"/>
        <xdr:cNvSpPr txBox="1">
          <a:spLocks noChangeArrowheads="1"/>
        </xdr:cNvSpPr>
      </xdr:nvSpPr>
      <xdr:spPr bwMode="auto">
        <a:xfrm>
          <a:off x="5486400" y="18430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3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3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3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3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3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3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3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3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3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3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3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3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3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3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3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3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3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3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3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3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3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3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3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3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3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3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3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3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3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3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3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3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3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273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3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3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3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3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3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3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3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3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3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3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3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3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3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3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3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3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3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3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3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3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3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3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3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3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3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3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3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3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3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3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3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3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3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3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3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3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3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3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3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3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3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3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3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3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3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3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3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3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3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3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3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3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3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1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4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5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5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5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5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5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5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5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5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5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5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5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5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59955" cy="226959"/>
    <xdr:sp macro="" textlink="">
      <xdr:nvSpPr>
        <xdr:cNvPr id="27512" name="Text Box 113"/>
        <xdr:cNvSpPr txBox="1">
          <a:spLocks noChangeArrowheads="1"/>
        </xdr:cNvSpPr>
      </xdr:nvSpPr>
      <xdr:spPr bwMode="auto">
        <a:xfrm>
          <a:off x="5486400" y="18430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5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5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5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5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5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5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5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5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5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5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5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5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5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5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5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5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5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5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5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5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5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5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5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5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5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5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5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5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5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5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5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5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5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275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5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5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5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5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5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5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5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5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5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5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5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5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5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5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5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5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5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5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5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5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5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5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5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5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5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5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5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5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5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5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5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5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5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5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5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5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5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5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5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5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5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5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5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5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5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5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5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5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5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5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5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5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5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1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6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7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7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7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7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7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7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7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7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7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7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7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7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59955" cy="226959"/>
    <xdr:sp macro="" textlink="">
      <xdr:nvSpPr>
        <xdr:cNvPr id="27712" name="Text Box 113"/>
        <xdr:cNvSpPr txBox="1">
          <a:spLocks noChangeArrowheads="1"/>
        </xdr:cNvSpPr>
      </xdr:nvSpPr>
      <xdr:spPr bwMode="auto">
        <a:xfrm>
          <a:off x="5486400" y="18430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7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7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7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7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7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7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7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7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7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7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7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7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7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7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7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7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7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7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7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7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7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7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7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7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7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7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7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7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7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7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7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7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7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277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7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7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7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7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7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7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7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7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7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7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7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7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7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7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7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7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7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7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7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7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7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7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7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7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7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7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7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7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7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7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7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7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7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7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7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7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7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7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7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7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7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7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7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7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7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7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7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7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7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7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7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7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7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1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8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9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9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9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9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9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9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9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9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9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9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9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9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59955" cy="226959"/>
    <xdr:sp macro="" textlink="">
      <xdr:nvSpPr>
        <xdr:cNvPr id="27912" name="Text Box 113"/>
        <xdr:cNvSpPr txBox="1">
          <a:spLocks noChangeArrowheads="1"/>
        </xdr:cNvSpPr>
      </xdr:nvSpPr>
      <xdr:spPr bwMode="auto">
        <a:xfrm>
          <a:off x="5486400" y="18430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9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9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9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9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9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9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9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9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9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9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9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9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9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9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9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9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9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9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9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9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9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9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9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9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9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9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9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9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9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9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9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9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9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279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79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79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79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79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79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79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79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79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79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79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79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79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79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79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79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79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79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79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79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79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79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79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79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79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79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79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79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79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79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79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79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79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79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79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79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79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79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79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79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79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79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79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79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79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79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79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79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79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79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79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79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79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79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1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0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1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1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1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1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1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1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1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1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1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1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1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1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59955" cy="226959"/>
    <xdr:sp macro="" textlink="">
      <xdr:nvSpPr>
        <xdr:cNvPr id="28112" name="Text Box 113"/>
        <xdr:cNvSpPr txBox="1">
          <a:spLocks noChangeArrowheads="1"/>
        </xdr:cNvSpPr>
      </xdr:nvSpPr>
      <xdr:spPr bwMode="auto">
        <a:xfrm>
          <a:off x="5486400" y="18430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1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1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1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1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1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1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1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1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1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1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1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1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1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1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1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1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1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1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1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1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1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1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1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1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1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1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1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1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1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1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1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1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1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281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1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1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1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1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1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1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1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1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1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1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1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1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1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1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1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1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1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1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1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1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1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1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1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1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1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1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1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1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1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1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1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1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1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1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1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1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1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1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1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1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1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1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1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1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1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1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1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1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1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1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1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1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1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1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2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3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3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3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3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3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3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3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3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3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3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3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3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59955" cy="226959"/>
    <xdr:sp macro="" textlink="">
      <xdr:nvSpPr>
        <xdr:cNvPr id="28312" name="Text Box 113"/>
        <xdr:cNvSpPr txBox="1">
          <a:spLocks noChangeArrowheads="1"/>
        </xdr:cNvSpPr>
      </xdr:nvSpPr>
      <xdr:spPr bwMode="auto">
        <a:xfrm>
          <a:off x="5486400" y="18430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3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3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3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3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3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3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3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3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3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3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3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3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3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3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3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3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3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3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3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3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3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3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3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3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3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3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3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3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3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3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3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3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3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283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3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3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3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3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3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3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3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3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3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3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3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3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3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3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3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3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3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3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3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3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3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3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3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3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3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3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3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3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3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3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3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3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3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3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3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3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3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3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3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3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3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3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3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3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3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3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3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3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3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3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3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3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3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1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4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5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5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5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5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5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5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5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5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5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5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5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5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59955" cy="226959"/>
    <xdr:sp macro="" textlink="">
      <xdr:nvSpPr>
        <xdr:cNvPr id="28512" name="Text Box 113"/>
        <xdr:cNvSpPr txBox="1">
          <a:spLocks noChangeArrowheads="1"/>
        </xdr:cNvSpPr>
      </xdr:nvSpPr>
      <xdr:spPr bwMode="auto">
        <a:xfrm>
          <a:off x="5486400" y="18430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5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5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5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5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5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5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5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5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5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5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5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5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5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5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5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5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5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5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5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5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5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5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5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5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5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5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5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5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5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5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5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5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5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285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5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5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5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5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5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5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5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5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5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5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5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5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5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5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5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5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5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5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5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5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5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5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5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5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5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5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5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5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5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5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5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5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5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5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5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5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5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5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5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5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5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5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5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5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5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5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5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5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5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5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5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5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5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1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6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7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7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7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7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7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7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7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7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7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7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7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7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59955" cy="226959"/>
    <xdr:sp macro="" textlink="">
      <xdr:nvSpPr>
        <xdr:cNvPr id="28712" name="Text Box 113"/>
        <xdr:cNvSpPr txBox="1">
          <a:spLocks noChangeArrowheads="1"/>
        </xdr:cNvSpPr>
      </xdr:nvSpPr>
      <xdr:spPr bwMode="auto">
        <a:xfrm>
          <a:off x="5486400" y="18430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7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7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7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7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7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7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7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7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7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7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7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7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7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7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7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7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7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7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7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7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7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7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7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7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7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7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7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7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7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7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7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7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7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287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7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7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7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7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7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7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7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7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7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7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7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7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7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7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7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7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7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7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7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7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7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7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7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7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7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7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7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7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7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7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7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7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7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7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7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7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7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7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7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7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7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7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7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7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7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7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7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7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7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7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7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7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7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1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8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9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9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9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9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9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9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9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9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9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9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9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9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59955" cy="226959"/>
    <xdr:sp macro="" textlink="">
      <xdr:nvSpPr>
        <xdr:cNvPr id="28912" name="Text Box 113"/>
        <xdr:cNvSpPr txBox="1">
          <a:spLocks noChangeArrowheads="1"/>
        </xdr:cNvSpPr>
      </xdr:nvSpPr>
      <xdr:spPr bwMode="auto">
        <a:xfrm>
          <a:off x="5486400" y="18430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9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9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9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9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9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9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9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9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9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9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9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9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9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9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9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9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9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9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9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9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9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9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9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9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9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9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9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9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9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9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9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9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9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289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89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89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89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89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89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89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89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89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89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89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89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89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89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89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89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89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89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89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89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89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89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89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89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89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89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89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89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89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89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89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89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89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89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89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89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89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89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89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89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89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89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89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89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89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89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89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89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89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89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89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89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89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89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1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0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1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1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1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1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1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1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1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1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1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1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1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1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59955" cy="226959"/>
    <xdr:sp macro="" textlink="">
      <xdr:nvSpPr>
        <xdr:cNvPr id="29112" name="Text Box 113"/>
        <xdr:cNvSpPr txBox="1">
          <a:spLocks noChangeArrowheads="1"/>
        </xdr:cNvSpPr>
      </xdr:nvSpPr>
      <xdr:spPr bwMode="auto">
        <a:xfrm>
          <a:off x="5486400" y="18430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1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1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1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1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1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1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1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1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1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1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1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1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1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1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1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1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1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1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1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1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1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1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1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1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1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1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1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1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1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1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1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1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1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291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1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1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1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1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1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1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1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1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1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1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1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1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1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1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1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1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1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1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1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1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1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1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1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1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1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1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1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1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1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1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1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1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1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1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1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1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1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1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1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1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1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1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1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1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1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1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1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1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1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1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1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1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1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1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2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3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3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3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3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3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3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3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3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3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3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3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3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59955" cy="226959"/>
    <xdr:sp macro="" textlink="">
      <xdr:nvSpPr>
        <xdr:cNvPr id="29312" name="Text Box 113"/>
        <xdr:cNvSpPr txBox="1">
          <a:spLocks noChangeArrowheads="1"/>
        </xdr:cNvSpPr>
      </xdr:nvSpPr>
      <xdr:spPr bwMode="auto">
        <a:xfrm>
          <a:off x="5486400" y="18430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3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3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3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3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3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3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3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3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3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3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3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3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3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3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3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3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3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3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3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3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3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3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3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3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3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3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3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3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3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3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3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3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3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293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3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3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3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3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3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3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3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3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3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3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3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3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3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3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3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3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3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3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3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3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3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3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3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3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3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3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3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3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3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3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3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3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3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3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3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3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3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3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3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3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3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3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3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3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3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3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3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3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3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3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3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3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3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1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4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5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5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5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5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5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5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5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5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5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5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5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5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59955" cy="226959"/>
    <xdr:sp macro="" textlink="">
      <xdr:nvSpPr>
        <xdr:cNvPr id="29512" name="Text Box 113"/>
        <xdr:cNvSpPr txBox="1">
          <a:spLocks noChangeArrowheads="1"/>
        </xdr:cNvSpPr>
      </xdr:nvSpPr>
      <xdr:spPr bwMode="auto">
        <a:xfrm>
          <a:off x="5486400" y="18430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5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5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5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5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5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5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5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5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5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5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5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5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5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5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5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5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5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5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5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5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5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5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5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5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5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5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5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5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5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5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5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5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5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295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5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5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5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5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5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5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5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5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5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5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5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5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5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5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5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5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5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5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5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5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5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5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5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5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5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5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5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5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5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5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5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5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5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5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5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5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5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5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5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5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5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5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5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5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5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5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5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5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5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5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5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5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5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1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6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7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7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7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7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7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7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7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7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7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7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7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7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59955" cy="226959"/>
    <xdr:sp macro="" textlink="">
      <xdr:nvSpPr>
        <xdr:cNvPr id="29712" name="Text Box 113"/>
        <xdr:cNvSpPr txBox="1">
          <a:spLocks noChangeArrowheads="1"/>
        </xdr:cNvSpPr>
      </xdr:nvSpPr>
      <xdr:spPr bwMode="auto">
        <a:xfrm>
          <a:off x="5486400" y="18430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7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7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7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7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7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7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7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7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7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7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7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7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7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7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7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7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7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7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7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7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7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7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7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7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7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7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7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7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7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7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7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7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7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297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7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7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7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7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7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7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7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7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7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7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7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7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7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7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7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7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7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7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7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7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7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7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7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7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7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7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7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7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7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7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7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7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7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7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7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7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7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7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7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7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7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7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7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7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7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7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7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7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7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7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7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7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7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1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8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9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9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9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9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9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9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9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9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9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9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9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9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59955" cy="226959"/>
    <xdr:sp macro="" textlink="">
      <xdr:nvSpPr>
        <xdr:cNvPr id="29912" name="Text Box 113"/>
        <xdr:cNvSpPr txBox="1">
          <a:spLocks noChangeArrowheads="1"/>
        </xdr:cNvSpPr>
      </xdr:nvSpPr>
      <xdr:spPr bwMode="auto">
        <a:xfrm>
          <a:off x="5486400" y="18430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9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9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9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9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9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9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9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9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9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9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9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9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9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9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9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9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9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9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9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9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9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9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9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9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9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9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9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9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9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9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9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9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9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299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299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299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299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299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299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299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299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299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299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299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299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299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299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299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299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299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299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299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299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299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299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299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299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299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299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299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299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299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299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299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299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299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299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299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299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299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299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299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299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299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299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299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299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299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299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299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299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299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299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299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299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299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299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1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0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1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1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1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1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1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1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1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1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1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1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1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1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59955" cy="226959"/>
    <xdr:sp macro="" textlink="">
      <xdr:nvSpPr>
        <xdr:cNvPr id="30112" name="Text Box 113"/>
        <xdr:cNvSpPr txBox="1">
          <a:spLocks noChangeArrowheads="1"/>
        </xdr:cNvSpPr>
      </xdr:nvSpPr>
      <xdr:spPr bwMode="auto">
        <a:xfrm>
          <a:off x="5486400" y="18430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1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1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1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1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1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1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1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1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1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1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1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1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1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1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1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1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1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1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1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1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1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1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1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1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1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1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1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1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1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1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1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1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1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01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1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1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1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1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1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1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1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1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1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1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1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1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1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1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1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1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1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1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1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1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1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1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1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1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1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1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1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1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1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1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1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1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1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1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1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1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1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1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1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1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1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1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1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1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1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1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1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1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1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1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1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1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1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1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2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3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3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3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3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3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3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3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3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3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3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3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3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59955" cy="226959"/>
    <xdr:sp macro="" textlink="">
      <xdr:nvSpPr>
        <xdr:cNvPr id="30312" name="Text Box 113"/>
        <xdr:cNvSpPr txBox="1">
          <a:spLocks noChangeArrowheads="1"/>
        </xdr:cNvSpPr>
      </xdr:nvSpPr>
      <xdr:spPr bwMode="auto">
        <a:xfrm>
          <a:off x="5486400" y="18430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3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3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3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3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3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3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3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3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3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3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3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3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3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3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3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3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3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3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3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3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3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3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3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3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3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3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3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3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3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3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3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3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3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03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3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3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3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3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3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3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3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3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3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3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3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3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3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3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3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3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3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3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3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3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3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3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3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3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3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3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3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3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3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3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3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3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3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3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3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3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3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3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3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3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3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3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3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3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3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3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3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3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3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3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3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3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3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1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4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5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5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5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5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5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5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5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5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5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5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5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5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59955" cy="226959"/>
    <xdr:sp macro="" textlink="">
      <xdr:nvSpPr>
        <xdr:cNvPr id="30512" name="Text Box 113"/>
        <xdr:cNvSpPr txBox="1">
          <a:spLocks noChangeArrowheads="1"/>
        </xdr:cNvSpPr>
      </xdr:nvSpPr>
      <xdr:spPr bwMode="auto">
        <a:xfrm>
          <a:off x="5486400" y="18430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5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5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5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5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5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5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5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5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5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5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5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5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5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5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5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5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5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5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5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5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5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5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5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5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5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5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5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5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5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5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5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5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5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305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5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5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5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5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5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5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5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5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5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5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5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5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5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5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5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5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5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5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5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5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5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5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5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5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5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5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5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5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5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5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5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5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5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5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5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5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5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5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5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5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5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5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5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5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5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5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5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5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5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5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5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5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5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1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6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7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7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7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7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7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7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7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7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7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7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7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7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59955" cy="226959"/>
    <xdr:sp macro="" textlink="">
      <xdr:nvSpPr>
        <xdr:cNvPr id="30712" name="Text Box 113"/>
        <xdr:cNvSpPr txBox="1">
          <a:spLocks noChangeArrowheads="1"/>
        </xdr:cNvSpPr>
      </xdr:nvSpPr>
      <xdr:spPr bwMode="auto">
        <a:xfrm>
          <a:off x="5486400" y="18430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7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7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7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7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7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7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7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7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7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7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7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7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7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7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7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7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7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7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7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7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7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7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7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7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7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7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7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7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7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7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7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7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7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307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7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7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7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7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7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7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7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7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7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7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7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7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7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7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7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7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7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7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7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7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7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7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7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7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7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7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7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7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7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7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7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7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7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7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7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7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7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7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7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7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7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7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7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7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7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7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7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7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7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7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7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7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7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1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8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9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9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9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9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9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9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9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9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9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9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9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9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59955" cy="226959"/>
    <xdr:sp macro="" textlink="">
      <xdr:nvSpPr>
        <xdr:cNvPr id="30912" name="Text Box 113"/>
        <xdr:cNvSpPr txBox="1">
          <a:spLocks noChangeArrowheads="1"/>
        </xdr:cNvSpPr>
      </xdr:nvSpPr>
      <xdr:spPr bwMode="auto">
        <a:xfrm>
          <a:off x="5486400" y="18430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9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9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9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9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9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9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9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9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9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9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9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9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9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9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9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9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9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9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9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9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9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9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9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9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9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9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9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9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9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9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9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9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9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309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09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09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09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09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09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09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09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09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09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09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09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09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09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09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09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09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09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09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09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09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09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09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09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09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09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09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09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09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09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09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09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09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09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09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09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09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09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09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09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09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09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09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09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09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09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09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09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09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09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09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09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09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09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1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0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1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1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1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1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1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1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1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1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1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1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1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1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59955" cy="226959"/>
    <xdr:sp macro="" textlink="">
      <xdr:nvSpPr>
        <xdr:cNvPr id="31112" name="Text Box 113"/>
        <xdr:cNvSpPr txBox="1">
          <a:spLocks noChangeArrowheads="1"/>
        </xdr:cNvSpPr>
      </xdr:nvSpPr>
      <xdr:spPr bwMode="auto">
        <a:xfrm>
          <a:off x="5486400" y="18430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1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1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1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1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1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1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1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1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1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1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1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1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1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1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1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1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1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1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1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1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1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1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1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1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1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1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1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1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1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1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1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1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1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311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1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1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1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1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1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1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1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1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1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1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1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1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1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1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1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1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1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1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1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1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1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1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1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1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1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1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1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1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1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1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1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1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1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1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1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1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1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1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1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1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1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1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1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1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1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1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1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1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1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1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1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1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1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1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2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3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3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3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3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3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3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3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3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3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3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3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3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59955" cy="226959"/>
    <xdr:sp macro="" textlink="">
      <xdr:nvSpPr>
        <xdr:cNvPr id="31312" name="Text Box 113"/>
        <xdr:cNvSpPr txBox="1">
          <a:spLocks noChangeArrowheads="1"/>
        </xdr:cNvSpPr>
      </xdr:nvSpPr>
      <xdr:spPr bwMode="auto">
        <a:xfrm>
          <a:off x="5486400" y="18430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3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3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3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3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3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3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3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3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3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3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3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3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3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3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3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3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3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3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3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3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3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3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3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3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3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3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3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3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3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3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3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3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3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313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3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3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3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3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3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3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3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3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3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3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3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3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3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3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3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3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3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3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3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3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3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3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3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3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3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3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3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3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3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3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3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3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3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3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3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3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3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3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3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3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3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3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3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3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3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3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3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3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3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3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3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3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3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1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4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5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5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5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5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5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5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5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5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5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5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5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5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59955" cy="226959"/>
    <xdr:sp macro="" textlink="">
      <xdr:nvSpPr>
        <xdr:cNvPr id="31512" name="Text Box 113"/>
        <xdr:cNvSpPr txBox="1">
          <a:spLocks noChangeArrowheads="1"/>
        </xdr:cNvSpPr>
      </xdr:nvSpPr>
      <xdr:spPr bwMode="auto">
        <a:xfrm>
          <a:off x="5486400" y="18430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5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5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5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5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5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5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5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5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5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5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5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5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5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5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5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5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5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5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5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5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5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5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5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5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5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5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5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5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5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5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5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5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5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315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5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5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5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5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5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5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5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5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5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5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5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5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5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5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5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5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5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5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5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5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5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5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5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5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5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5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5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5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5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5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5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5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5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5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5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5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5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5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5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5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5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5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5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5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5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5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5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5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5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5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5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5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5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1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4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4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4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5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5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5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5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5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5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5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5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5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5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6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6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6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6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6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6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6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6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6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6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7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7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7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7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7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7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7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7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7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7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8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8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8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8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8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8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8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8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8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8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9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9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9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9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9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9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9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9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9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69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70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70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70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70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70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70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70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70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70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70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71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71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59955" cy="226959"/>
    <xdr:sp macro="" textlink="">
      <xdr:nvSpPr>
        <xdr:cNvPr id="31712" name="Text Box 113"/>
        <xdr:cNvSpPr txBox="1">
          <a:spLocks noChangeArrowheads="1"/>
        </xdr:cNvSpPr>
      </xdr:nvSpPr>
      <xdr:spPr bwMode="auto">
        <a:xfrm>
          <a:off x="5486400" y="18430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71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71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71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71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71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71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71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72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72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72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72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72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72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72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72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72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72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73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73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73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73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73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73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73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737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738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739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740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741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742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743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744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745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31746" name="Text Box 113"/>
        <xdr:cNvSpPr txBox="1">
          <a:spLocks noChangeArrowheads="1"/>
        </xdr:cNvSpPr>
      </xdr:nvSpPr>
      <xdr:spPr bwMode="auto">
        <a:xfrm>
          <a:off x="5486400" y="18430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74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74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74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75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75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75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75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75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75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75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75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75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75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76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76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76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76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76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76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76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76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76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76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77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77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77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77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77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77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77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77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77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77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78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78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78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78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78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78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78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78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78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78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79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79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79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79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79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79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79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79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79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79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0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0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0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0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0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0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0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0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0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0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1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1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1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1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1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1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1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1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1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1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2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2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2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2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2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2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2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2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2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2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3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3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3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3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3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3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3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3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3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3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4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4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4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4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4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4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4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4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4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4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5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5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5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5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5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5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5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5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5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5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6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6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6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6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6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6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6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6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6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6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7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7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7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7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7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7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7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7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7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7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8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8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8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8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8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8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8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8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8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8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9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9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9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9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9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9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9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9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9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89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90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90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90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90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90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90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90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90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90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90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91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91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59955" cy="226959"/>
    <xdr:sp macro="" textlink="">
      <xdr:nvSpPr>
        <xdr:cNvPr id="31912" name="Text Box 113"/>
        <xdr:cNvSpPr txBox="1">
          <a:spLocks noChangeArrowheads="1"/>
        </xdr:cNvSpPr>
      </xdr:nvSpPr>
      <xdr:spPr bwMode="auto">
        <a:xfrm>
          <a:off x="5486400" y="39385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91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91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91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91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91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91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91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92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92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92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92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92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92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92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92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92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92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93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93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93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93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93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93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93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93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93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93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94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94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94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94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94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94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194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194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194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194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195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195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195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195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195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195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195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195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195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195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196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196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196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196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196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196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196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196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196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196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197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197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197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197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197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197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197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197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197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197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198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198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198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198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198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198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198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198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198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198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199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199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199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199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199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199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199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199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199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199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0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0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0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0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0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0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0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0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0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0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1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1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1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1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1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1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1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1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1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1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2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2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2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2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2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2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2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2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2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2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3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3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3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3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3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3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3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3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3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3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4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4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4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4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4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4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4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4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4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4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5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5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5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5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5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5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5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5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5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5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6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6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6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6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6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6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6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6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6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6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7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7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7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7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7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7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7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7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7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7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8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8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8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8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8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8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8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8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8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8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9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9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9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9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9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9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9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9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9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09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10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10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10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10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10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10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10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10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10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10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11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11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59955" cy="226959"/>
    <xdr:sp macro="" textlink="">
      <xdr:nvSpPr>
        <xdr:cNvPr id="32112" name="Text Box 113"/>
        <xdr:cNvSpPr txBox="1">
          <a:spLocks noChangeArrowheads="1"/>
        </xdr:cNvSpPr>
      </xdr:nvSpPr>
      <xdr:spPr bwMode="auto">
        <a:xfrm>
          <a:off x="5486400" y="39385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11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11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11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11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11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11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11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12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12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12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12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12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12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12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12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12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12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13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13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13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13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13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13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13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13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13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13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14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14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14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14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14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14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3214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14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14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14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15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15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15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15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15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15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15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15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15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15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16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16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16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16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16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16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16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16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16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16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17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17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17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17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17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17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17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17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17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17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18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18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18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18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18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18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18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18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18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18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19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19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19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19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19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19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19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19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19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19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0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0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0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0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0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0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0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0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0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0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1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1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1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1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1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1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1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1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1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1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2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2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2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2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2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2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2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2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2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2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3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3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3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3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3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3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3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3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3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3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4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4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4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4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4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4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4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4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4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4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5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5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5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5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5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5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5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5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5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5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6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6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6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6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6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6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6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6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6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6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7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7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7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7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7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7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7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7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7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7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8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8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8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8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8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8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8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8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8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8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9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9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9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9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9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9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9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9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9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29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30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30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30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30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30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30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30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30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30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30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31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31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59955" cy="226959"/>
    <xdr:sp macro="" textlink="">
      <xdr:nvSpPr>
        <xdr:cNvPr id="32312" name="Text Box 113"/>
        <xdr:cNvSpPr txBox="1">
          <a:spLocks noChangeArrowheads="1"/>
        </xdr:cNvSpPr>
      </xdr:nvSpPr>
      <xdr:spPr bwMode="auto">
        <a:xfrm>
          <a:off x="5486400" y="39385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31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31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31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31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31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31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31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32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32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32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32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32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32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32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32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32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32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33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33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33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33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33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33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33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33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33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33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34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34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34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34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34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34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3234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34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34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34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35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35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35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35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35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35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35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35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35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35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36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36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36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36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36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36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36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36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36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36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37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37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37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37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37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37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37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37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37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37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38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38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38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38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38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38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38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38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38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38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39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39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39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39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39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39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39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39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39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39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0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0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0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0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0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0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0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0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0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0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1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1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1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1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1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1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1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1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1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1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2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2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2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2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2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2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2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2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2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2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3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3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3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3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3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3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3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3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3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3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4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4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4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4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4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4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4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4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4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4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5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5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5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5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5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5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5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5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5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5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6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6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6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6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6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6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6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6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6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6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7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7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7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7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7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7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7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7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7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7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8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8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8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8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8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8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8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8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8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8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9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9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9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9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9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9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9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9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9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49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50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50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50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50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50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50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50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50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50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50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51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51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59955" cy="226959"/>
    <xdr:sp macro="" textlink="">
      <xdr:nvSpPr>
        <xdr:cNvPr id="32512" name="Text Box 113"/>
        <xdr:cNvSpPr txBox="1">
          <a:spLocks noChangeArrowheads="1"/>
        </xdr:cNvSpPr>
      </xdr:nvSpPr>
      <xdr:spPr bwMode="auto">
        <a:xfrm>
          <a:off x="5486400" y="39385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51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51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51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51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51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51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51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52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52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52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52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52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52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52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52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52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52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53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53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53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53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53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53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53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53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53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53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54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54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54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54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54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54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3254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54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54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54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55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55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55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55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55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55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55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55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55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55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56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56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56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56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56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56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56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56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56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56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57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57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57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57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57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57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57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57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57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57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58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58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58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58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58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58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58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58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58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58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59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59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59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59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59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59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59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59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59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59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0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0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0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0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0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0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0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0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0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0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1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1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1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1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1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1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1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1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1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1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2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2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2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2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2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2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2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2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2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2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3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3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3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3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3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3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3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3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3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3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4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4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4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4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4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4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4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4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4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4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5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5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5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5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5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5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5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5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5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5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6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6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6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6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6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6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6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6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6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6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7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7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7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7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7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7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7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7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7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7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8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8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8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8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8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8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8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8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8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8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9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9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9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9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9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9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9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9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9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69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70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70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70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70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70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70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70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70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70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70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71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71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59955" cy="226959"/>
    <xdr:sp macro="" textlink="">
      <xdr:nvSpPr>
        <xdr:cNvPr id="32712" name="Text Box 113"/>
        <xdr:cNvSpPr txBox="1">
          <a:spLocks noChangeArrowheads="1"/>
        </xdr:cNvSpPr>
      </xdr:nvSpPr>
      <xdr:spPr bwMode="auto">
        <a:xfrm>
          <a:off x="5486400" y="39385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71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71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71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71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71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71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71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72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72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72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72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72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72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72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72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72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72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73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73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73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73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73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73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73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73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73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73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74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74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74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74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74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74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3274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74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74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74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75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75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75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75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75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75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75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75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75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75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76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76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76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76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76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76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76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76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76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76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77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77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77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77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77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77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77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77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77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77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78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78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78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78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78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78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78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78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78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78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79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79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79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79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79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79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79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79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79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79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0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0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0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0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0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0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0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0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0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0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1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1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1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1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1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1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1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1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1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1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2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2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2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2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2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2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2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2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2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2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3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3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3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3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3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3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3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3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3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3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4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4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4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4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4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4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4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4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4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4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5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5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5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5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5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5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5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5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5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5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6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6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6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6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6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6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6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6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6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6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7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7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7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7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7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7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7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7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7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7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8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8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8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8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8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8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8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8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8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8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9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9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9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9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9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9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9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9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9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89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90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90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90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90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90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90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90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90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90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90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91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91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59955" cy="226959"/>
    <xdr:sp macro="" textlink="">
      <xdr:nvSpPr>
        <xdr:cNvPr id="32912" name="Text Box 113"/>
        <xdr:cNvSpPr txBox="1">
          <a:spLocks noChangeArrowheads="1"/>
        </xdr:cNvSpPr>
      </xdr:nvSpPr>
      <xdr:spPr bwMode="auto">
        <a:xfrm>
          <a:off x="5486400" y="39385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91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91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91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91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91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91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91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92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92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92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92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92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92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92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92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92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92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93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93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93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93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93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93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93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93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93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93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94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94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94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94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94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94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3294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294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294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294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295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295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295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295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295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295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295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295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295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295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296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296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296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296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296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296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296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296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296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296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297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297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297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297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297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297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297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297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297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297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298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298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298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298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298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298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298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298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298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298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299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299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299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299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299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299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299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299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299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299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0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0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0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0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0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0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0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0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0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0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1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1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1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1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1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1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1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1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1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1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2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2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2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2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2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2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2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2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2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2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3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3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3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3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3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3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3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3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3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3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4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4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4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4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4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4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4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4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4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4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5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5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5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5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5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5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5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5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5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5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6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6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6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6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6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6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6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6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6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6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7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7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7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7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7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7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7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7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7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7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8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8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8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8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8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8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8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8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8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8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9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9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9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9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9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9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9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9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9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09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10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10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10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10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10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10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10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10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10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10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11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11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59955" cy="226959"/>
    <xdr:sp macro="" textlink="">
      <xdr:nvSpPr>
        <xdr:cNvPr id="33112" name="Text Box 113"/>
        <xdr:cNvSpPr txBox="1">
          <a:spLocks noChangeArrowheads="1"/>
        </xdr:cNvSpPr>
      </xdr:nvSpPr>
      <xdr:spPr bwMode="auto">
        <a:xfrm>
          <a:off x="5486400" y="39385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11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11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11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11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11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11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11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12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12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12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12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12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12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12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12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12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12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13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13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13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13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13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13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13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13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13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13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14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14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14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14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14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14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3314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14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14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14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15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15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15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15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15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15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15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15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15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15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16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16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16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16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16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16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16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16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16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16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17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17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17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17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17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17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17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17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17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17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18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18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18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18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18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18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18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18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18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18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19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19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19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19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19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19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19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19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19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19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0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0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0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0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0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0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0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0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0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0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1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1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1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1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1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1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1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1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1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1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2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2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2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2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2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2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2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2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2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2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3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3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3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3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3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3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3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3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3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3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4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4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4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4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4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4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4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4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4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4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5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5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5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5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5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5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5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5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5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5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6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6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6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6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6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6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6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6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6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6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7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7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7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7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7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7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7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7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7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7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8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8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8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8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8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8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8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8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8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8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9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9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9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9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9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9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9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9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9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29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30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30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30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30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30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30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30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30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30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30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31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31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59955" cy="226959"/>
    <xdr:sp macro="" textlink="">
      <xdr:nvSpPr>
        <xdr:cNvPr id="33312" name="Text Box 113"/>
        <xdr:cNvSpPr txBox="1">
          <a:spLocks noChangeArrowheads="1"/>
        </xdr:cNvSpPr>
      </xdr:nvSpPr>
      <xdr:spPr bwMode="auto">
        <a:xfrm>
          <a:off x="5486400" y="39385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31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31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31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31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31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31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31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32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32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32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32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32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32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32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32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32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32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33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33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33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33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33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33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33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33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33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33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34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34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34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34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34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34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3334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34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34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34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35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35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35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35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35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35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35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35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35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35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36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36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36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36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36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36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36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36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36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36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37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37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37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37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37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37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37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37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37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37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38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38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38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38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38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38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38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38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38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38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39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39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39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39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39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39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39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39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39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39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0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0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0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0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0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0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0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0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0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0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1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1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1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1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1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1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1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1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1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1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2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2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2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2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2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2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2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2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2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2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3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3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3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3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3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3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3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3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3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3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4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4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4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4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4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4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4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4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4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4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5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5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5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5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5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5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5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5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5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5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6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6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6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6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6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6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6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6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6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6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7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7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7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7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7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7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7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7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7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7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8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8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8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8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8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8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8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8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8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8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9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9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9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9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9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9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9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9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9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49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50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50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50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50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50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50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50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50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50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50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51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51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59955" cy="226959"/>
    <xdr:sp macro="" textlink="">
      <xdr:nvSpPr>
        <xdr:cNvPr id="33512" name="Text Box 113"/>
        <xdr:cNvSpPr txBox="1">
          <a:spLocks noChangeArrowheads="1"/>
        </xdr:cNvSpPr>
      </xdr:nvSpPr>
      <xdr:spPr bwMode="auto">
        <a:xfrm>
          <a:off x="5486400" y="39385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51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51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51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51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51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51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51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52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52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52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52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52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52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52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52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52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52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53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53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53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53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53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53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53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53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53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53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54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54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54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54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54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54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3354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54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54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54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55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55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55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55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55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55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55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55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55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55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56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56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56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56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56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56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56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56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56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56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57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57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57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57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57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57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57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57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57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57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58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58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58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58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58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58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58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58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58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58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59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59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59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59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59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59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59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59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59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59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0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0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0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0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0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0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0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0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0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0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1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1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1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1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1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1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1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1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1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1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2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2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2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2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2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2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2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2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2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2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3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3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3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3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3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3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3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3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3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3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4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4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4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4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4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4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4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4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4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4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5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5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5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5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5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5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5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5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5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5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6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6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6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6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6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6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6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6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6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6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7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7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7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7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7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7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7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7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7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7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8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8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8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8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8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8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8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8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8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8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9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9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9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9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9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9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9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9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9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69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70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70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70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70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70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70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70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70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70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70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71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71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59955" cy="226959"/>
    <xdr:sp macro="" textlink="">
      <xdr:nvSpPr>
        <xdr:cNvPr id="33712" name="Text Box 113"/>
        <xdr:cNvSpPr txBox="1">
          <a:spLocks noChangeArrowheads="1"/>
        </xdr:cNvSpPr>
      </xdr:nvSpPr>
      <xdr:spPr bwMode="auto">
        <a:xfrm>
          <a:off x="5486400" y="39385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71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71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71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71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71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71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71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72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72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72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72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72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72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72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72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72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72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73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73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73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73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73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73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73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73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73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73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74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74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74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74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74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74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3374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74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74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74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75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75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75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75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75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75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75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75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75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75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76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76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76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76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76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76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76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76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76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76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77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77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77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77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77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77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77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77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77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77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78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78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78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78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78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78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78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78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78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78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79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79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79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79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79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79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79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79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79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79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0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0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0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0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0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0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0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0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0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0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1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1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1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1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1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1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1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1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1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1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2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2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2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2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2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2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2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2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2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2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3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3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3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3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3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3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3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3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3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3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4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4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4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4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4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4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4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4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4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4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5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5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5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5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5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5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5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5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5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5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6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6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6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6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6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6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6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6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6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6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7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7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7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7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7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7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7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7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7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7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8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8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8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8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8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8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8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8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8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8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9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9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9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9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9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9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9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9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9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89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90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90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90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90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90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90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90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90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90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90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91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91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59955" cy="226959"/>
    <xdr:sp macro="" textlink="">
      <xdr:nvSpPr>
        <xdr:cNvPr id="33912" name="Text Box 113"/>
        <xdr:cNvSpPr txBox="1">
          <a:spLocks noChangeArrowheads="1"/>
        </xdr:cNvSpPr>
      </xdr:nvSpPr>
      <xdr:spPr bwMode="auto">
        <a:xfrm>
          <a:off x="5486400" y="39385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91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91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91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91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91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91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91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92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92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92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92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92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92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92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92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92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92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93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93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93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93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93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93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93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93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93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93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94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94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94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94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94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94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3394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394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394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394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395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395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395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395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395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395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395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395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395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395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396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396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396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396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396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396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396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396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396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396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397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397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397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397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397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397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397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397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397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397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398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398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398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398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398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398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398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398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398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398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399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399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399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399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399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399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399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399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399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399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0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0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0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0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0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0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0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0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0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0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1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1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1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1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1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1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1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1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1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1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2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2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2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2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2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2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2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2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2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2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3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3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3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3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3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3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3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3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3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3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4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4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4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4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4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4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4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4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4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4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5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5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5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5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5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5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5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5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5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5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6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6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6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6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6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6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6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6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6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6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7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7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7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7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7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7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7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7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7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7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8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8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8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8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8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8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8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8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8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8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9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9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9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9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9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9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9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9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9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09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10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10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10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10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10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10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10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10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10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10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11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11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59955" cy="226959"/>
    <xdr:sp macro="" textlink="">
      <xdr:nvSpPr>
        <xdr:cNvPr id="34112" name="Text Box 113"/>
        <xdr:cNvSpPr txBox="1">
          <a:spLocks noChangeArrowheads="1"/>
        </xdr:cNvSpPr>
      </xdr:nvSpPr>
      <xdr:spPr bwMode="auto">
        <a:xfrm>
          <a:off x="5486400" y="39385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11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11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11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11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11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11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11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12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12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12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12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12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12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12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12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12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12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13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13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13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13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13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13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13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13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13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13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14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14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14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14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14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14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3414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14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14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14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15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15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15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15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15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15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15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15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15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15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16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16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16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16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16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16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16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16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16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16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17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17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17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17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17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17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17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17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17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17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18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18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18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18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18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18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18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18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18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18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19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19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19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19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19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19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19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19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19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19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0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0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0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0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0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0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0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0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0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0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1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1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1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1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1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1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1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1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1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1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2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2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2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2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2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2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2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2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2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2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3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3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3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3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3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3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3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3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3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3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4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4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4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4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4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4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4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4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4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4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5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5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5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5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5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5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5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5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5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5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6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6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6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6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6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6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6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6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6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6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7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7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7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7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7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7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7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7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7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7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8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8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8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8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8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8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8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8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8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8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9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9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9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9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9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9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9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9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9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29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30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30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30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30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30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30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30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30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30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30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31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31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59955" cy="226959"/>
    <xdr:sp macro="" textlink="">
      <xdr:nvSpPr>
        <xdr:cNvPr id="34312" name="Text Box 113"/>
        <xdr:cNvSpPr txBox="1">
          <a:spLocks noChangeArrowheads="1"/>
        </xdr:cNvSpPr>
      </xdr:nvSpPr>
      <xdr:spPr bwMode="auto">
        <a:xfrm>
          <a:off x="5486400" y="39385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31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31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31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31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31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31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31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32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32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32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32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32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32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32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32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32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32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33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33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33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33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33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33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33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33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33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33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34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34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34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34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34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34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3434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34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34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34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35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35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35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35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35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35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35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35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35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35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36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36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36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36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36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36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36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36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36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36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37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37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37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37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37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37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37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37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37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37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38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38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38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38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38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38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38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38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38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38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39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39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39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39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39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39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39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39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39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39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0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0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0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0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0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0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0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0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0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0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1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1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1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1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1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1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1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1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1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1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2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2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2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2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2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2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2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2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2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2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3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3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3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3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3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3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3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3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3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3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4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4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4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4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4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4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4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4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4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4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5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5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5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5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5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5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5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5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5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5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6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6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6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6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6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6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6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6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6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6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7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7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7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7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7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7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7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7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7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7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8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8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8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8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8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8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8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8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8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8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9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9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9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9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9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9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9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9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9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49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50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50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50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50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50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50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50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50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50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50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51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51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59955" cy="226959"/>
    <xdr:sp macro="" textlink="">
      <xdr:nvSpPr>
        <xdr:cNvPr id="34512" name="Text Box 113"/>
        <xdr:cNvSpPr txBox="1">
          <a:spLocks noChangeArrowheads="1"/>
        </xdr:cNvSpPr>
      </xdr:nvSpPr>
      <xdr:spPr bwMode="auto">
        <a:xfrm>
          <a:off x="5486400" y="393858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51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51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51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51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51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51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51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52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52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52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52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52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52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52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52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52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52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53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53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53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53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53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53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53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537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538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539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540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541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542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543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544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545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34546" name="Text Box 113"/>
        <xdr:cNvSpPr txBox="1">
          <a:spLocks noChangeArrowheads="1"/>
        </xdr:cNvSpPr>
      </xdr:nvSpPr>
      <xdr:spPr bwMode="auto">
        <a:xfrm>
          <a:off x="5486400" y="3938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348" name="Text Box 113"/>
        <xdr:cNvSpPr txBox="1">
          <a:spLocks noChangeArrowheads="1"/>
        </xdr:cNvSpPr>
      </xdr:nvSpPr>
      <xdr:spPr bwMode="auto">
        <a:xfrm>
          <a:off x="3943350" y="30965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349" name="Text Box 113"/>
        <xdr:cNvSpPr txBox="1">
          <a:spLocks noChangeArrowheads="1"/>
        </xdr:cNvSpPr>
      </xdr:nvSpPr>
      <xdr:spPr bwMode="auto">
        <a:xfrm>
          <a:off x="3943350" y="2145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350" name="Text Box 113"/>
        <xdr:cNvSpPr txBox="1">
          <a:spLocks noChangeArrowheads="1"/>
        </xdr:cNvSpPr>
      </xdr:nvSpPr>
      <xdr:spPr bwMode="auto">
        <a:xfrm>
          <a:off x="3943350" y="2145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351" name="Text Box 113"/>
        <xdr:cNvSpPr txBox="1">
          <a:spLocks noChangeArrowheads="1"/>
        </xdr:cNvSpPr>
      </xdr:nvSpPr>
      <xdr:spPr bwMode="auto">
        <a:xfrm>
          <a:off x="3943350" y="3523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352" name="Text Box 113"/>
        <xdr:cNvSpPr txBox="1">
          <a:spLocks noChangeArrowheads="1"/>
        </xdr:cNvSpPr>
      </xdr:nvSpPr>
      <xdr:spPr bwMode="auto">
        <a:xfrm>
          <a:off x="3943350" y="1986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9525</xdr:rowOff>
    </xdr:from>
    <xdr:ext cx="104775" cy="209550"/>
    <xdr:sp macro="" textlink="">
      <xdr:nvSpPr>
        <xdr:cNvPr id="353" name="Text Box 113"/>
        <xdr:cNvSpPr txBox="1">
          <a:spLocks noChangeArrowheads="1"/>
        </xdr:cNvSpPr>
      </xdr:nvSpPr>
      <xdr:spPr bwMode="auto">
        <a:xfrm>
          <a:off x="3943350" y="31146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354" name="Text Box 113"/>
        <xdr:cNvSpPr txBox="1">
          <a:spLocks noChangeArrowheads="1"/>
        </xdr:cNvSpPr>
      </xdr:nvSpPr>
      <xdr:spPr bwMode="auto">
        <a:xfrm>
          <a:off x="3943350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355" name="Text Box 113"/>
        <xdr:cNvSpPr txBox="1">
          <a:spLocks noChangeArrowheads="1"/>
        </xdr:cNvSpPr>
      </xdr:nvSpPr>
      <xdr:spPr bwMode="auto">
        <a:xfrm>
          <a:off x="3943350" y="2363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356" name="Text Box 113"/>
        <xdr:cNvSpPr txBox="1">
          <a:spLocks noChangeArrowheads="1"/>
        </xdr:cNvSpPr>
      </xdr:nvSpPr>
      <xdr:spPr bwMode="auto">
        <a:xfrm>
          <a:off x="3943350" y="2363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357" name="Text Box 113"/>
        <xdr:cNvSpPr txBox="1">
          <a:spLocks noChangeArrowheads="1"/>
        </xdr:cNvSpPr>
      </xdr:nvSpPr>
      <xdr:spPr bwMode="auto">
        <a:xfrm>
          <a:off x="3943350" y="2363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358" name="Text Box 113"/>
        <xdr:cNvSpPr txBox="1">
          <a:spLocks noChangeArrowheads="1"/>
        </xdr:cNvSpPr>
      </xdr:nvSpPr>
      <xdr:spPr bwMode="auto">
        <a:xfrm>
          <a:off x="3943350" y="2363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359" name="Text Box 113"/>
        <xdr:cNvSpPr txBox="1">
          <a:spLocks noChangeArrowheads="1"/>
        </xdr:cNvSpPr>
      </xdr:nvSpPr>
      <xdr:spPr bwMode="auto">
        <a:xfrm>
          <a:off x="3943350" y="2363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360" name="Text Box 113"/>
        <xdr:cNvSpPr txBox="1">
          <a:spLocks noChangeArrowheads="1"/>
        </xdr:cNvSpPr>
      </xdr:nvSpPr>
      <xdr:spPr bwMode="auto">
        <a:xfrm>
          <a:off x="3943350" y="2363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9525</xdr:rowOff>
    </xdr:from>
    <xdr:ext cx="104775" cy="209550"/>
    <xdr:sp macro="" textlink="">
      <xdr:nvSpPr>
        <xdr:cNvPr id="361" name="Text Box 113"/>
        <xdr:cNvSpPr txBox="1">
          <a:spLocks noChangeArrowheads="1"/>
        </xdr:cNvSpPr>
      </xdr:nvSpPr>
      <xdr:spPr bwMode="auto">
        <a:xfrm>
          <a:off x="3943350" y="31318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9525</xdr:rowOff>
    </xdr:from>
    <xdr:ext cx="104775" cy="209550"/>
    <xdr:sp macro="" textlink="">
      <xdr:nvSpPr>
        <xdr:cNvPr id="362" name="Text Box 113"/>
        <xdr:cNvSpPr txBox="1">
          <a:spLocks noChangeArrowheads="1"/>
        </xdr:cNvSpPr>
      </xdr:nvSpPr>
      <xdr:spPr bwMode="auto">
        <a:xfrm>
          <a:off x="3943350" y="31489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363" name="Text Box 113"/>
        <xdr:cNvSpPr txBox="1">
          <a:spLocks noChangeArrowheads="1"/>
        </xdr:cNvSpPr>
      </xdr:nvSpPr>
      <xdr:spPr bwMode="auto">
        <a:xfrm>
          <a:off x="3943350" y="1986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364" name="Text Box 113"/>
        <xdr:cNvSpPr txBox="1">
          <a:spLocks noChangeArrowheads="1"/>
        </xdr:cNvSpPr>
      </xdr:nvSpPr>
      <xdr:spPr bwMode="auto">
        <a:xfrm>
          <a:off x="3943350" y="21631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365" name="Text Box 113"/>
        <xdr:cNvSpPr txBox="1">
          <a:spLocks noChangeArrowheads="1"/>
        </xdr:cNvSpPr>
      </xdr:nvSpPr>
      <xdr:spPr bwMode="auto">
        <a:xfrm>
          <a:off x="3943350" y="21631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9525</xdr:rowOff>
    </xdr:from>
    <xdr:ext cx="104775" cy="209550"/>
    <xdr:sp macro="" textlink="">
      <xdr:nvSpPr>
        <xdr:cNvPr id="366" name="Text Box 113"/>
        <xdr:cNvSpPr txBox="1">
          <a:spLocks noChangeArrowheads="1"/>
        </xdr:cNvSpPr>
      </xdr:nvSpPr>
      <xdr:spPr bwMode="auto">
        <a:xfrm>
          <a:off x="3943350" y="19878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367" name="Text Box 113"/>
        <xdr:cNvSpPr txBox="1">
          <a:spLocks noChangeArrowheads="1"/>
        </xdr:cNvSpPr>
      </xdr:nvSpPr>
      <xdr:spPr bwMode="auto">
        <a:xfrm>
          <a:off x="3943350" y="2363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368" name="Text Box 113"/>
        <xdr:cNvSpPr txBox="1">
          <a:spLocks noChangeArrowheads="1"/>
        </xdr:cNvSpPr>
      </xdr:nvSpPr>
      <xdr:spPr bwMode="auto">
        <a:xfrm>
          <a:off x="3943350" y="2363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369" name="Text Box 113"/>
        <xdr:cNvSpPr txBox="1">
          <a:spLocks noChangeArrowheads="1"/>
        </xdr:cNvSpPr>
      </xdr:nvSpPr>
      <xdr:spPr bwMode="auto">
        <a:xfrm>
          <a:off x="3943350" y="2363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370" name="Text Box 113"/>
        <xdr:cNvSpPr txBox="1">
          <a:spLocks noChangeArrowheads="1"/>
        </xdr:cNvSpPr>
      </xdr:nvSpPr>
      <xdr:spPr bwMode="auto">
        <a:xfrm>
          <a:off x="3943350" y="2363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371" name="Text Box 113"/>
        <xdr:cNvSpPr txBox="1">
          <a:spLocks noChangeArrowheads="1"/>
        </xdr:cNvSpPr>
      </xdr:nvSpPr>
      <xdr:spPr bwMode="auto">
        <a:xfrm>
          <a:off x="3943350" y="2380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372" name="Text Box 113"/>
        <xdr:cNvSpPr txBox="1">
          <a:spLocks noChangeArrowheads="1"/>
        </xdr:cNvSpPr>
      </xdr:nvSpPr>
      <xdr:spPr bwMode="auto">
        <a:xfrm>
          <a:off x="3943350" y="2380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373" name="Text Box 113"/>
        <xdr:cNvSpPr txBox="1">
          <a:spLocks noChangeArrowheads="1"/>
        </xdr:cNvSpPr>
      </xdr:nvSpPr>
      <xdr:spPr bwMode="auto">
        <a:xfrm>
          <a:off x="3943350" y="21631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374" name="Text Box 113"/>
        <xdr:cNvSpPr txBox="1">
          <a:spLocks noChangeArrowheads="1"/>
        </xdr:cNvSpPr>
      </xdr:nvSpPr>
      <xdr:spPr bwMode="auto">
        <a:xfrm>
          <a:off x="3943350" y="21631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3943350" y="21974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376" name="Text Box 113"/>
        <xdr:cNvSpPr txBox="1">
          <a:spLocks noChangeArrowheads="1"/>
        </xdr:cNvSpPr>
      </xdr:nvSpPr>
      <xdr:spPr bwMode="auto">
        <a:xfrm>
          <a:off x="3943350" y="21974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377" name="Text Box 113"/>
        <xdr:cNvSpPr txBox="1">
          <a:spLocks noChangeArrowheads="1"/>
        </xdr:cNvSpPr>
      </xdr:nvSpPr>
      <xdr:spPr bwMode="auto">
        <a:xfrm>
          <a:off x="3943350" y="21974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378" name="Text Box 113"/>
        <xdr:cNvSpPr txBox="1">
          <a:spLocks noChangeArrowheads="1"/>
        </xdr:cNvSpPr>
      </xdr:nvSpPr>
      <xdr:spPr bwMode="auto">
        <a:xfrm>
          <a:off x="3943350" y="21974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379" name="Text Box 113"/>
        <xdr:cNvSpPr txBox="1">
          <a:spLocks noChangeArrowheads="1"/>
        </xdr:cNvSpPr>
      </xdr:nvSpPr>
      <xdr:spPr bwMode="auto">
        <a:xfrm>
          <a:off x="3943350" y="2363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380" name="Text Box 113"/>
        <xdr:cNvSpPr txBox="1">
          <a:spLocks noChangeArrowheads="1"/>
        </xdr:cNvSpPr>
      </xdr:nvSpPr>
      <xdr:spPr bwMode="auto">
        <a:xfrm>
          <a:off x="3943350" y="2363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381" name="Text Box 113"/>
        <xdr:cNvSpPr txBox="1">
          <a:spLocks noChangeArrowheads="1"/>
        </xdr:cNvSpPr>
      </xdr:nvSpPr>
      <xdr:spPr bwMode="auto">
        <a:xfrm>
          <a:off x="3943350" y="2363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382" name="Text Box 113"/>
        <xdr:cNvSpPr txBox="1">
          <a:spLocks noChangeArrowheads="1"/>
        </xdr:cNvSpPr>
      </xdr:nvSpPr>
      <xdr:spPr bwMode="auto">
        <a:xfrm>
          <a:off x="3943350" y="2363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383" name="Text Box 113"/>
        <xdr:cNvSpPr txBox="1">
          <a:spLocks noChangeArrowheads="1"/>
        </xdr:cNvSpPr>
      </xdr:nvSpPr>
      <xdr:spPr bwMode="auto">
        <a:xfrm>
          <a:off x="3943350" y="1986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9525</xdr:rowOff>
    </xdr:from>
    <xdr:ext cx="104775" cy="209550"/>
    <xdr:sp macro="" textlink="">
      <xdr:nvSpPr>
        <xdr:cNvPr id="384" name="Text Box 113"/>
        <xdr:cNvSpPr txBox="1">
          <a:spLocks noChangeArrowheads="1"/>
        </xdr:cNvSpPr>
      </xdr:nvSpPr>
      <xdr:spPr bwMode="auto">
        <a:xfrm>
          <a:off x="3943350" y="19878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385" name="Text Box 113"/>
        <xdr:cNvSpPr txBox="1">
          <a:spLocks noChangeArrowheads="1"/>
        </xdr:cNvSpPr>
      </xdr:nvSpPr>
      <xdr:spPr bwMode="auto">
        <a:xfrm>
          <a:off x="3943350" y="2014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9525</xdr:rowOff>
    </xdr:from>
    <xdr:ext cx="104775" cy="209550"/>
    <xdr:sp macro="" textlink="">
      <xdr:nvSpPr>
        <xdr:cNvPr id="386" name="Text Box 113"/>
        <xdr:cNvSpPr txBox="1">
          <a:spLocks noChangeArrowheads="1"/>
        </xdr:cNvSpPr>
      </xdr:nvSpPr>
      <xdr:spPr bwMode="auto">
        <a:xfrm>
          <a:off x="3943350" y="2015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387" name="Text Box 113"/>
        <xdr:cNvSpPr txBox="1">
          <a:spLocks noChangeArrowheads="1"/>
        </xdr:cNvSpPr>
      </xdr:nvSpPr>
      <xdr:spPr bwMode="auto">
        <a:xfrm>
          <a:off x="3943350" y="20469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9525</xdr:rowOff>
    </xdr:from>
    <xdr:ext cx="104775" cy="209550"/>
    <xdr:sp macro="" textlink="">
      <xdr:nvSpPr>
        <xdr:cNvPr id="388" name="Text Box 113"/>
        <xdr:cNvSpPr txBox="1">
          <a:spLocks noChangeArrowheads="1"/>
        </xdr:cNvSpPr>
      </xdr:nvSpPr>
      <xdr:spPr bwMode="auto">
        <a:xfrm>
          <a:off x="3943350" y="20478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389" name="Text Box 113"/>
        <xdr:cNvSpPr txBox="1">
          <a:spLocks noChangeArrowheads="1"/>
        </xdr:cNvSpPr>
      </xdr:nvSpPr>
      <xdr:spPr bwMode="auto">
        <a:xfrm>
          <a:off x="3943350" y="20793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9525</xdr:rowOff>
    </xdr:from>
    <xdr:ext cx="104775" cy="209550"/>
    <xdr:sp macro="" textlink="">
      <xdr:nvSpPr>
        <xdr:cNvPr id="390" name="Text Box 113"/>
        <xdr:cNvSpPr txBox="1">
          <a:spLocks noChangeArrowheads="1"/>
        </xdr:cNvSpPr>
      </xdr:nvSpPr>
      <xdr:spPr bwMode="auto">
        <a:xfrm>
          <a:off x="3943350" y="2080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9525</xdr:rowOff>
    </xdr:from>
    <xdr:ext cx="104775" cy="209550"/>
    <xdr:sp macro="" textlink="">
      <xdr:nvSpPr>
        <xdr:cNvPr id="391" name="Text Box 113"/>
        <xdr:cNvSpPr txBox="1">
          <a:spLocks noChangeArrowheads="1"/>
        </xdr:cNvSpPr>
      </xdr:nvSpPr>
      <xdr:spPr bwMode="auto">
        <a:xfrm>
          <a:off x="3943350" y="31318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9525</xdr:rowOff>
    </xdr:from>
    <xdr:ext cx="104775" cy="209550"/>
    <xdr:sp macro="" textlink="">
      <xdr:nvSpPr>
        <xdr:cNvPr id="392" name="Text Box 113"/>
        <xdr:cNvSpPr txBox="1">
          <a:spLocks noChangeArrowheads="1"/>
        </xdr:cNvSpPr>
      </xdr:nvSpPr>
      <xdr:spPr bwMode="auto">
        <a:xfrm>
          <a:off x="3943350" y="31489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9525</xdr:rowOff>
    </xdr:from>
    <xdr:ext cx="104775" cy="209550"/>
    <xdr:sp macro="" textlink="">
      <xdr:nvSpPr>
        <xdr:cNvPr id="393" name="Text Box 113"/>
        <xdr:cNvSpPr txBox="1">
          <a:spLocks noChangeArrowheads="1"/>
        </xdr:cNvSpPr>
      </xdr:nvSpPr>
      <xdr:spPr bwMode="auto">
        <a:xfrm>
          <a:off x="3943350" y="31489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9525</xdr:rowOff>
    </xdr:from>
    <xdr:ext cx="104775" cy="209550"/>
    <xdr:sp macro="" textlink="">
      <xdr:nvSpPr>
        <xdr:cNvPr id="394" name="Text Box 113"/>
        <xdr:cNvSpPr txBox="1">
          <a:spLocks noChangeArrowheads="1"/>
        </xdr:cNvSpPr>
      </xdr:nvSpPr>
      <xdr:spPr bwMode="auto">
        <a:xfrm>
          <a:off x="3943350" y="31661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9525</xdr:rowOff>
    </xdr:from>
    <xdr:ext cx="104775" cy="209550"/>
    <xdr:sp macro="" textlink="">
      <xdr:nvSpPr>
        <xdr:cNvPr id="395" name="Text Box 113"/>
        <xdr:cNvSpPr txBox="1">
          <a:spLocks noChangeArrowheads="1"/>
        </xdr:cNvSpPr>
      </xdr:nvSpPr>
      <xdr:spPr bwMode="auto">
        <a:xfrm>
          <a:off x="3943350" y="31661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9525</xdr:rowOff>
    </xdr:from>
    <xdr:ext cx="104775" cy="209550"/>
    <xdr:sp macro="" textlink="">
      <xdr:nvSpPr>
        <xdr:cNvPr id="396" name="Text Box 113"/>
        <xdr:cNvSpPr txBox="1">
          <a:spLocks noChangeArrowheads="1"/>
        </xdr:cNvSpPr>
      </xdr:nvSpPr>
      <xdr:spPr bwMode="auto">
        <a:xfrm>
          <a:off x="3943350" y="31661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9525</xdr:rowOff>
    </xdr:from>
    <xdr:ext cx="104775" cy="209550"/>
    <xdr:sp macro="" textlink="">
      <xdr:nvSpPr>
        <xdr:cNvPr id="397" name="Text Box 113"/>
        <xdr:cNvSpPr txBox="1">
          <a:spLocks noChangeArrowheads="1"/>
        </xdr:cNvSpPr>
      </xdr:nvSpPr>
      <xdr:spPr bwMode="auto">
        <a:xfrm>
          <a:off x="3943350" y="32175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9525</xdr:rowOff>
    </xdr:from>
    <xdr:ext cx="104775" cy="209550"/>
    <xdr:sp macro="" textlink="">
      <xdr:nvSpPr>
        <xdr:cNvPr id="398" name="Text Box 113"/>
        <xdr:cNvSpPr txBox="1">
          <a:spLocks noChangeArrowheads="1"/>
        </xdr:cNvSpPr>
      </xdr:nvSpPr>
      <xdr:spPr bwMode="auto">
        <a:xfrm>
          <a:off x="3943350" y="32175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9525</xdr:rowOff>
    </xdr:from>
    <xdr:ext cx="104775" cy="209550"/>
    <xdr:sp macro="" textlink="">
      <xdr:nvSpPr>
        <xdr:cNvPr id="399" name="Text Box 113"/>
        <xdr:cNvSpPr txBox="1">
          <a:spLocks noChangeArrowheads="1"/>
        </xdr:cNvSpPr>
      </xdr:nvSpPr>
      <xdr:spPr bwMode="auto">
        <a:xfrm>
          <a:off x="3943350" y="32175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9525</xdr:rowOff>
    </xdr:from>
    <xdr:ext cx="104775" cy="209550"/>
    <xdr:sp macro="" textlink="">
      <xdr:nvSpPr>
        <xdr:cNvPr id="400" name="Text Box 113"/>
        <xdr:cNvSpPr txBox="1">
          <a:spLocks noChangeArrowheads="1"/>
        </xdr:cNvSpPr>
      </xdr:nvSpPr>
      <xdr:spPr bwMode="auto">
        <a:xfrm>
          <a:off x="3943350" y="33699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9525</xdr:rowOff>
    </xdr:from>
    <xdr:ext cx="104775" cy="209550"/>
    <xdr:sp macro="" textlink="">
      <xdr:nvSpPr>
        <xdr:cNvPr id="401" name="Text Box 113"/>
        <xdr:cNvSpPr txBox="1">
          <a:spLocks noChangeArrowheads="1"/>
        </xdr:cNvSpPr>
      </xdr:nvSpPr>
      <xdr:spPr bwMode="auto">
        <a:xfrm>
          <a:off x="3943350" y="33699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9525</xdr:rowOff>
    </xdr:from>
    <xdr:ext cx="104775" cy="209550"/>
    <xdr:sp macro="" textlink="">
      <xdr:nvSpPr>
        <xdr:cNvPr id="402" name="Text Box 113"/>
        <xdr:cNvSpPr txBox="1">
          <a:spLocks noChangeArrowheads="1"/>
        </xdr:cNvSpPr>
      </xdr:nvSpPr>
      <xdr:spPr bwMode="auto">
        <a:xfrm>
          <a:off x="3943350" y="34042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9525</xdr:rowOff>
    </xdr:from>
    <xdr:ext cx="104775" cy="209550"/>
    <xdr:sp macro="" textlink="">
      <xdr:nvSpPr>
        <xdr:cNvPr id="403" name="Text Box 113"/>
        <xdr:cNvSpPr txBox="1">
          <a:spLocks noChangeArrowheads="1"/>
        </xdr:cNvSpPr>
      </xdr:nvSpPr>
      <xdr:spPr bwMode="auto">
        <a:xfrm>
          <a:off x="3943350" y="34042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151</xdr:row>
      <xdr:rowOff>9525</xdr:rowOff>
    </xdr:from>
    <xdr:ext cx="104775" cy="209550"/>
    <xdr:sp macro="" textlink="">
      <xdr:nvSpPr>
        <xdr:cNvPr id="404" name="Text Box 113"/>
        <xdr:cNvSpPr txBox="1">
          <a:spLocks noChangeArrowheads="1"/>
        </xdr:cNvSpPr>
      </xdr:nvSpPr>
      <xdr:spPr bwMode="auto">
        <a:xfrm>
          <a:off x="3943350" y="34213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151</xdr:row>
      <xdr:rowOff>9525</xdr:rowOff>
    </xdr:from>
    <xdr:ext cx="104775" cy="209550"/>
    <xdr:sp macro="" textlink="">
      <xdr:nvSpPr>
        <xdr:cNvPr id="405" name="Text Box 113"/>
        <xdr:cNvSpPr txBox="1">
          <a:spLocks noChangeArrowheads="1"/>
        </xdr:cNvSpPr>
      </xdr:nvSpPr>
      <xdr:spPr bwMode="auto">
        <a:xfrm>
          <a:off x="3943350" y="34213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9525</xdr:rowOff>
    </xdr:from>
    <xdr:ext cx="104775" cy="209550"/>
    <xdr:sp macro="" textlink="">
      <xdr:nvSpPr>
        <xdr:cNvPr id="406" name="Text Box 113"/>
        <xdr:cNvSpPr txBox="1">
          <a:spLocks noChangeArrowheads="1"/>
        </xdr:cNvSpPr>
      </xdr:nvSpPr>
      <xdr:spPr bwMode="auto">
        <a:xfrm>
          <a:off x="3943350" y="34385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9525</xdr:rowOff>
    </xdr:from>
    <xdr:ext cx="104775" cy="209550"/>
    <xdr:sp macro="" textlink="">
      <xdr:nvSpPr>
        <xdr:cNvPr id="407" name="Text Box 113"/>
        <xdr:cNvSpPr txBox="1">
          <a:spLocks noChangeArrowheads="1"/>
        </xdr:cNvSpPr>
      </xdr:nvSpPr>
      <xdr:spPr bwMode="auto">
        <a:xfrm>
          <a:off x="3943350" y="34385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9525</xdr:rowOff>
    </xdr:from>
    <xdr:ext cx="104775" cy="209550"/>
    <xdr:sp macro="" textlink="">
      <xdr:nvSpPr>
        <xdr:cNvPr id="408" name="Text Box 113"/>
        <xdr:cNvSpPr txBox="1">
          <a:spLocks noChangeArrowheads="1"/>
        </xdr:cNvSpPr>
      </xdr:nvSpPr>
      <xdr:spPr bwMode="auto">
        <a:xfrm>
          <a:off x="3943350" y="34385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9525</xdr:rowOff>
    </xdr:from>
    <xdr:ext cx="104775" cy="209550"/>
    <xdr:sp macro="" textlink="">
      <xdr:nvSpPr>
        <xdr:cNvPr id="409" name="Text Box 113"/>
        <xdr:cNvSpPr txBox="1">
          <a:spLocks noChangeArrowheads="1"/>
        </xdr:cNvSpPr>
      </xdr:nvSpPr>
      <xdr:spPr bwMode="auto">
        <a:xfrm>
          <a:off x="3943350" y="34385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153</xdr:row>
      <xdr:rowOff>9525</xdr:rowOff>
    </xdr:from>
    <xdr:ext cx="104775" cy="209550"/>
    <xdr:sp macro="" textlink="">
      <xdr:nvSpPr>
        <xdr:cNvPr id="410" name="Text Box 113"/>
        <xdr:cNvSpPr txBox="1">
          <a:spLocks noChangeArrowheads="1"/>
        </xdr:cNvSpPr>
      </xdr:nvSpPr>
      <xdr:spPr bwMode="auto">
        <a:xfrm>
          <a:off x="3943350" y="34556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153</xdr:row>
      <xdr:rowOff>9525</xdr:rowOff>
    </xdr:from>
    <xdr:ext cx="104775" cy="209550"/>
    <xdr:sp macro="" textlink="">
      <xdr:nvSpPr>
        <xdr:cNvPr id="411" name="Text Box 113"/>
        <xdr:cNvSpPr txBox="1">
          <a:spLocks noChangeArrowheads="1"/>
        </xdr:cNvSpPr>
      </xdr:nvSpPr>
      <xdr:spPr bwMode="auto">
        <a:xfrm>
          <a:off x="3943350" y="34556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153</xdr:row>
      <xdr:rowOff>9525</xdr:rowOff>
    </xdr:from>
    <xdr:ext cx="104775" cy="209550"/>
    <xdr:sp macro="" textlink="">
      <xdr:nvSpPr>
        <xdr:cNvPr id="412" name="Text Box 113"/>
        <xdr:cNvSpPr txBox="1">
          <a:spLocks noChangeArrowheads="1"/>
        </xdr:cNvSpPr>
      </xdr:nvSpPr>
      <xdr:spPr bwMode="auto">
        <a:xfrm>
          <a:off x="3943350" y="34556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153</xdr:row>
      <xdr:rowOff>9525</xdr:rowOff>
    </xdr:from>
    <xdr:ext cx="104775" cy="209550"/>
    <xdr:sp macro="" textlink="">
      <xdr:nvSpPr>
        <xdr:cNvPr id="413" name="Text Box 113"/>
        <xdr:cNvSpPr txBox="1">
          <a:spLocks noChangeArrowheads="1"/>
        </xdr:cNvSpPr>
      </xdr:nvSpPr>
      <xdr:spPr bwMode="auto">
        <a:xfrm>
          <a:off x="3943350" y="34556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9525</xdr:rowOff>
    </xdr:from>
    <xdr:ext cx="104775" cy="209550"/>
    <xdr:sp macro="" textlink="">
      <xdr:nvSpPr>
        <xdr:cNvPr id="414" name="Text Box 113"/>
        <xdr:cNvSpPr txBox="1">
          <a:spLocks noChangeArrowheads="1"/>
        </xdr:cNvSpPr>
      </xdr:nvSpPr>
      <xdr:spPr bwMode="auto">
        <a:xfrm>
          <a:off x="3943350" y="34728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9525</xdr:rowOff>
    </xdr:from>
    <xdr:ext cx="104775" cy="209550"/>
    <xdr:sp macro="" textlink="">
      <xdr:nvSpPr>
        <xdr:cNvPr id="415" name="Text Box 113"/>
        <xdr:cNvSpPr txBox="1">
          <a:spLocks noChangeArrowheads="1"/>
        </xdr:cNvSpPr>
      </xdr:nvSpPr>
      <xdr:spPr bwMode="auto">
        <a:xfrm>
          <a:off x="3943350" y="34728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9525</xdr:rowOff>
    </xdr:from>
    <xdr:ext cx="104775" cy="209550"/>
    <xdr:sp macro="" textlink="">
      <xdr:nvSpPr>
        <xdr:cNvPr id="416" name="Text Box 113"/>
        <xdr:cNvSpPr txBox="1">
          <a:spLocks noChangeArrowheads="1"/>
        </xdr:cNvSpPr>
      </xdr:nvSpPr>
      <xdr:spPr bwMode="auto">
        <a:xfrm>
          <a:off x="3943350" y="34728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9525</xdr:rowOff>
    </xdr:from>
    <xdr:ext cx="104775" cy="209550"/>
    <xdr:sp macro="" textlink="">
      <xdr:nvSpPr>
        <xdr:cNvPr id="417" name="Text Box 113"/>
        <xdr:cNvSpPr txBox="1">
          <a:spLocks noChangeArrowheads="1"/>
        </xdr:cNvSpPr>
      </xdr:nvSpPr>
      <xdr:spPr bwMode="auto">
        <a:xfrm>
          <a:off x="3943350" y="34728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418" name="Text Box 113"/>
        <xdr:cNvSpPr txBox="1">
          <a:spLocks noChangeArrowheads="1"/>
        </xdr:cNvSpPr>
      </xdr:nvSpPr>
      <xdr:spPr bwMode="auto">
        <a:xfrm>
          <a:off x="3943350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419" name="Text Box 113"/>
        <xdr:cNvSpPr txBox="1">
          <a:spLocks noChangeArrowheads="1"/>
        </xdr:cNvSpPr>
      </xdr:nvSpPr>
      <xdr:spPr bwMode="auto">
        <a:xfrm>
          <a:off x="3943350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420" name="Text Box 113"/>
        <xdr:cNvSpPr txBox="1">
          <a:spLocks noChangeArrowheads="1"/>
        </xdr:cNvSpPr>
      </xdr:nvSpPr>
      <xdr:spPr bwMode="auto">
        <a:xfrm>
          <a:off x="3943350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421" name="Text Box 113"/>
        <xdr:cNvSpPr txBox="1">
          <a:spLocks noChangeArrowheads="1"/>
        </xdr:cNvSpPr>
      </xdr:nvSpPr>
      <xdr:spPr bwMode="auto">
        <a:xfrm>
          <a:off x="3943350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422" name="Text Box 113"/>
        <xdr:cNvSpPr txBox="1">
          <a:spLocks noChangeArrowheads="1"/>
        </xdr:cNvSpPr>
      </xdr:nvSpPr>
      <xdr:spPr bwMode="auto">
        <a:xfrm>
          <a:off x="3943350" y="35071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423" name="Text Box 113"/>
        <xdr:cNvSpPr txBox="1">
          <a:spLocks noChangeArrowheads="1"/>
        </xdr:cNvSpPr>
      </xdr:nvSpPr>
      <xdr:spPr bwMode="auto">
        <a:xfrm>
          <a:off x="3943350" y="35071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424" name="Text Box 113"/>
        <xdr:cNvSpPr txBox="1">
          <a:spLocks noChangeArrowheads="1"/>
        </xdr:cNvSpPr>
      </xdr:nvSpPr>
      <xdr:spPr bwMode="auto">
        <a:xfrm>
          <a:off x="3943350" y="35071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425" name="Text Box 113"/>
        <xdr:cNvSpPr txBox="1">
          <a:spLocks noChangeArrowheads="1"/>
        </xdr:cNvSpPr>
      </xdr:nvSpPr>
      <xdr:spPr bwMode="auto">
        <a:xfrm>
          <a:off x="3943350" y="35071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9525</xdr:rowOff>
    </xdr:from>
    <xdr:ext cx="104775" cy="209550"/>
    <xdr:sp macro="" textlink="">
      <xdr:nvSpPr>
        <xdr:cNvPr id="426" name="Text Box 113"/>
        <xdr:cNvSpPr txBox="1">
          <a:spLocks noChangeArrowheads="1"/>
        </xdr:cNvSpPr>
      </xdr:nvSpPr>
      <xdr:spPr bwMode="auto">
        <a:xfrm>
          <a:off x="3943350" y="35242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9525</xdr:rowOff>
    </xdr:from>
    <xdr:ext cx="104775" cy="209550"/>
    <xdr:sp macro="" textlink="">
      <xdr:nvSpPr>
        <xdr:cNvPr id="427" name="Text Box 113"/>
        <xdr:cNvSpPr txBox="1">
          <a:spLocks noChangeArrowheads="1"/>
        </xdr:cNvSpPr>
      </xdr:nvSpPr>
      <xdr:spPr bwMode="auto">
        <a:xfrm>
          <a:off x="3943350" y="35242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9525</xdr:rowOff>
    </xdr:from>
    <xdr:ext cx="104775" cy="209550"/>
    <xdr:sp macro="" textlink="">
      <xdr:nvSpPr>
        <xdr:cNvPr id="428" name="Text Box 113"/>
        <xdr:cNvSpPr txBox="1">
          <a:spLocks noChangeArrowheads="1"/>
        </xdr:cNvSpPr>
      </xdr:nvSpPr>
      <xdr:spPr bwMode="auto">
        <a:xfrm>
          <a:off x="3943350" y="35242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9525</xdr:rowOff>
    </xdr:from>
    <xdr:ext cx="104775" cy="209550"/>
    <xdr:sp macro="" textlink="">
      <xdr:nvSpPr>
        <xdr:cNvPr id="429" name="Text Box 113"/>
        <xdr:cNvSpPr txBox="1">
          <a:spLocks noChangeArrowheads="1"/>
        </xdr:cNvSpPr>
      </xdr:nvSpPr>
      <xdr:spPr bwMode="auto">
        <a:xfrm>
          <a:off x="3943350" y="35242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9525</xdr:rowOff>
    </xdr:from>
    <xdr:ext cx="104775" cy="209550"/>
    <xdr:sp macro="" textlink="">
      <xdr:nvSpPr>
        <xdr:cNvPr id="430" name="Text Box 113"/>
        <xdr:cNvSpPr txBox="1">
          <a:spLocks noChangeArrowheads="1"/>
        </xdr:cNvSpPr>
      </xdr:nvSpPr>
      <xdr:spPr bwMode="auto">
        <a:xfrm>
          <a:off x="3943350" y="35413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9525</xdr:rowOff>
    </xdr:from>
    <xdr:ext cx="104775" cy="209550"/>
    <xdr:sp macro="" textlink="">
      <xdr:nvSpPr>
        <xdr:cNvPr id="431" name="Text Box 113"/>
        <xdr:cNvSpPr txBox="1">
          <a:spLocks noChangeArrowheads="1"/>
        </xdr:cNvSpPr>
      </xdr:nvSpPr>
      <xdr:spPr bwMode="auto">
        <a:xfrm>
          <a:off x="3943350" y="35413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9525</xdr:rowOff>
    </xdr:from>
    <xdr:ext cx="104775" cy="209550"/>
    <xdr:sp macro="" textlink="">
      <xdr:nvSpPr>
        <xdr:cNvPr id="432" name="Text Box 113"/>
        <xdr:cNvSpPr txBox="1">
          <a:spLocks noChangeArrowheads="1"/>
        </xdr:cNvSpPr>
      </xdr:nvSpPr>
      <xdr:spPr bwMode="auto">
        <a:xfrm>
          <a:off x="3943350" y="35413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9525</xdr:rowOff>
    </xdr:from>
    <xdr:ext cx="104775" cy="209550"/>
    <xdr:sp macro="" textlink="">
      <xdr:nvSpPr>
        <xdr:cNvPr id="433" name="Text Box 113"/>
        <xdr:cNvSpPr txBox="1">
          <a:spLocks noChangeArrowheads="1"/>
        </xdr:cNvSpPr>
      </xdr:nvSpPr>
      <xdr:spPr bwMode="auto">
        <a:xfrm>
          <a:off x="3943350" y="35413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434" name="Text Box 113"/>
        <xdr:cNvSpPr txBox="1">
          <a:spLocks noChangeArrowheads="1"/>
        </xdr:cNvSpPr>
      </xdr:nvSpPr>
      <xdr:spPr bwMode="auto">
        <a:xfrm>
          <a:off x="3943350" y="35585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435" name="Text Box 113"/>
        <xdr:cNvSpPr txBox="1">
          <a:spLocks noChangeArrowheads="1"/>
        </xdr:cNvSpPr>
      </xdr:nvSpPr>
      <xdr:spPr bwMode="auto">
        <a:xfrm>
          <a:off x="3943350" y="35585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436" name="Text Box 113"/>
        <xdr:cNvSpPr txBox="1">
          <a:spLocks noChangeArrowheads="1"/>
        </xdr:cNvSpPr>
      </xdr:nvSpPr>
      <xdr:spPr bwMode="auto">
        <a:xfrm>
          <a:off x="3943350" y="35585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437" name="Text Box 113"/>
        <xdr:cNvSpPr txBox="1">
          <a:spLocks noChangeArrowheads="1"/>
        </xdr:cNvSpPr>
      </xdr:nvSpPr>
      <xdr:spPr bwMode="auto">
        <a:xfrm>
          <a:off x="3943350" y="35585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9525</xdr:rowOff>
    </xdr:from>
    <xdr:ext cx="104775" cy="209550"/>
    <xdr:sp macro="" textlink="">
      <xdr:nvSpPr>
        <xdr:cNvPr id="438" name="Text Box 113"/>
        <xdr:cNvSpPr txBox="1">
          <a:spLocks noChangeArrowheads="1"/>
        </xdr:cNvSpPr>
      </xdr:nvSpPr>
      <xdr:spPr bwMode="auto">
        <a:xfrm>
          <a:off x="3943350" y="35756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9525</xdr:rowOff>
    </xdr:from>
    <xdr:ext cx="104775" cy="209550"/>
    <xdr:sp macro="" textlink="">
      <xdr:nvSpPr>
        <xdr:cNvPr id="439" name="Text Box 113"/>
        <xdr:cNvSpPr txBox="1">
          <a:spLocks noChangeArrowheads="1"/>
        </xdr:cNvSpPr>
      </xdr:nvSpPr>
      <xdr:spPr bwMode="auto">
        <a:xfrm>
          <a:off x="3943350" y="35756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9525</xdr:rowOff>
    </xdr:from>
    <xdr:ext cx="104775" cy="209550"/>
    <xdr:sp macro="" textlink="">
      <xdr:nvSpPr>
        <xdr:cNvPr id="440" name="Text Box 113"/>
        <xdr:cNvSpPr txBox="1">
          <a:spLocks noChangeArrowheads="1"/>
        </xdr:cNvSpPr>
      </xdr:nvSpPr>
      <xdr:spPr bwMode="auto">
        <a:xfrm>
          <a:off x="3943350" y="35756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9525</xdr:rowOff>
    </xdr:from>
    <xdr:ext cx="104775" cy="209550"/>
    <xdr:sp macro="" textlink="">
      <xdr:nvSpPr>
        <xdr:cNvPr id="441" name="Text Box 113"/>
        <xdr:cNvSpPr txBox="1">
          <a:spLocks noChangeArrowheads="1"/>
        </xdr:cNvSpPr>
      </xdr:nvSpPr>
      <xdr:spPr bwMode="auto">
        <a:xfrm>
          <a:off x="3943350" y="35756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9525</xdr:rowOff>
    </xdr:from>
    <xdr:ext cx="104775" cy="209550"/>
    <xdr:sp macro="" textlink="">
      <xdr:nvSpPr>
        <xdr:cNvPr id="442" name="Text Box 113"/>
        <xdr:cNvSpPr txBox="1">
          <a:spLocks noChangeArrowheads="1"/>
        </xdr:cNvSpPr>
      </xdr:nvSpPr>
      <xdr:spPr bwMode="auto">
        <a:xfrm>
          <a:off x="3943350" y="35928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9525</xdr:rowOff>
    </xdr:from>
    <xdr:ext cx="104775" cy="209550"/>
    <xdr:sp macro="" textlink="">
      <xdr:nvSpPr>
        <xdr:cNvPr id="443" name="Text Box 113"/>
        <xdr:cNvSpPr txBox="1">
          <a:spLocks noChangeArrowheads="1"/>
        </xdr:cNvSpPr>
      </xdr:nvSpPr>
      <xdr:spPr bwMode="auto">
        <a:xfrm>
          <a:off x="3943350" y="35928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9525</xdr:rowOff>
    </xdr:from>
    <xdr:ext cx="104775" cy="209550"/>
    <xdr:sp macro="" textlink="">
      <xdr:nvSpPr>
        <xdr:cNvPr id="444" name="Text Box 113"/>
        <xdr:cNvSpPr txBox="1">
          <a:spLocks noChangeArrowheads="1"/>
        </xdr:cNvSpPr>
      </xdr:nvSpPr>
      <xdr:spPr bwMode="auto">
        <a:xfrm>
          <a:off x="3943350" y="35928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9525</xdr:rowOff>
    </xdr:from>
    <xdr:ext cx="104775" cy="209550"/>
    <xdr:sp macro="" textlink="">
      <xdr:nvSpPr>
        <xdr:cNvPr id="445" name="Text Box 113"/>
        <xdr:cNvSpPr txBox="1">
          <a:spLocks noChangeArrowheads="1"/>
        </xdr:cNvSpPr>
      </xdr:nvSpPr>
      <xdr:spPr bwMode="auto">
        <a:xfrm>
          <a:off x="3943350" y="35928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9525</xdr:rowOff>
    </xdr:from>
    <xdr:ext cx="104775" cy="209550"/>
    <xdr:sp macro="" textlink="">
      <xdr:nvSpPr>
        <xdr:cNvPr id="446" name="Text Box 113"/>
        <xdr:cNvSpPr txBox="1">
          <a:spLocks noChangeArrowheads="1"/>
        </xdr:cNvSpPr>
      </xdr:nvSpPr>
      <xdr:spPr bwMode="auto">
        <a:xfrm>
          <a:off x="3943350" y="36099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9525</xdr:rowOff>
    </xdr:from>
    <xdr:ext cx="104775" cy="209550"/>
    <xdr:sp macro="" textlink="">
      <xdr:nvSpPr>
        <xdr:cNvPr id="447" name="Text Box 113"/>
        <xdr:cNvSpPr txBox="1">
          <a:spLocks noChangeArrowheads="1"/>
        </xdr:cNvSpPr>
      </xdr:nvSpPr>
      <xdr:spPr bwMode="auto">
        <a:xfrm>
          <a:off x="3943350" y="36099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9525</xdr:rowOff>
    </xdr:from>
    <xdr:ext cx="104775" cy="209550"/>
    <xdr:sp macro="" textlink="">
      <xdr:nvSpPr>
        <xdr:cNvPr id="448" name="Text Box 113"/>
        <xdr:cNvSpPr txBox="1">
          <a:spLocks noChangeArrowheads="1"/>
        </xdr:cNvSpPr>
      </xdr:nvSpPr>
      <xdr:spPr bwMode="auto">
        <a:xfrm>
          <a:off x="3943350" y="36099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9525</xdr:rowOff>
    </xdr:from>
    <xdr:ext cx="104775" cy="209550"/>
    <xdr:sp macro="" textlink="">
      <xdr:nvSpPr>
        <xdr:cNvPr id="449" name="Text Box 113"/>
        <xdr:cNvSpPr txBox="1">
          <a:spLocks noChangeArrowheads="1"/>
        </xdr:cNvSpPr>
      </xdr:nvSpPr>
      <xdr:spPr bwMode="auto">
        <a:xfrm>
          <a:off x="3943350" y="36099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9525</xdr:rowOff>
    </xdr:from>
    <xdr:ext cx="104775" cy="209550"/>
    <xdr:sp macro="" textlink="">
      <xdr:nvSpPr>
        <xdr:cNvPr id="450" name="Text Box 113"/>
        <xdr:cNvSpPr txBox="1">
          <a:spLocks noChangeArrowheads="1"/>
        </xdr:cNvSpPr>
      </xdr:nvSpPr>
      <xdr:spPr bwMode="auto">
        <a:xfrm>
          <a:off x="3943350" y="36271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9525</xdr:rowOff>
    </xdr:from>
    <xdr:ext cx="104775" cy="209550"/>
    <xdr:sp macro="" textlink="">
      <xdr:nvSpPr>
        <xdr:cNvPr id="451" name="Text Box 113"/>
        <xdr:cNvSpPr txBox="1">
          <a:spLocks noChangeArrowheads="1"/>
        </xdr:cNvSpPr>
      </xdr:nvSpPr>
      <xdr:spPr bwMode="auto">
        <a:xfrm>
          <a:off x="3943350" y="36271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9525</xdr:rowOff>
    </xdr:from>
    <xdr:ext cx="104775" cy="209550"/>
    <xdr:sp macro="" textlink="">
      <xdr:nvSpPr>
        <xdr:cNvPr id="452" name="Text Box 113"/>
        <xdr:cNvSpPr txBox="1">
          <a:spLocks noChangeArrowheads="1"/>
        </xdr:cNvSpPr>
      </xdr:nvSpPr>
      <xdr:spPr bwMode="auto">
        <a:xfrm>
          <a:off x="3943350" y="36271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9525</xdr:rowOff>
    </xdr:from>
    <xdr:ext cx="104775" cy="209550"/>
    <xdr:sp macro="" textlink="">
      <xdr:nvSpPr>
        <xdr:cNvPr id="453" name="Text Box 113"/>
        <xdr:cNvSpPr txBox="1">
          <a:spLocks noChangeArrowheads="1"/>
        </xdr:cNvSpPr>
      </xdr:nvSpPr>
      <xdr:spPr bwMode="auto">
        <a:xfrm>
          <a:off x="3943350" y="36271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9525</xdr:rowOff>
    </xdr:from>
    <xdr:ext cx="104775" cy="209550"/>
    <xdr:sp macro="" textlink="">
      <xdr:nvSpPr>
        <xdr:cNvPr id="454" name="Text Box 113"/>
        <xdr:cNvSpPr txBox="1">
          <a:spLocks noChangeArrowheads="1"/>
        </xdr:cNvSpPr>
      </xdr:nvSpPr>
      <xdr:spPr bwMode="auto">
        <a:xfrm>
          <a:off x="3943350" y="36442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9525</xdr:rowOff>
    </xdr:from>
    <xdr:ext cx="104775" cy="209550"/>
    <xdr:sp macro="" textlink="">
      <xdr:nvSpPr>
        <xdr:cNvPr id="455" name="Text Box 113"/>
        <xdr:cNvSpPr txBox="1">
          <a:spLocks noChangeArrowheads="1"/>
        </xdr:cNvSpPr>
      </xdr:nvSpPr>
      <xdr:spPr bwMode="auto">
        <a:xfrm>
          <a:off x="3943350" y="36442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9525</xdr:rowOff>
    </xdr:from>
    <xdr:ext cx="104775" cy="209550"/>
    <xdr:sp macro="" textlink="">
      <xdr:nvSpPr>
        <xdr:cNvPr id="456" name="Text Box 113"/>
        <xdr:cNvSpPr txBox="1">
          <a:spLocks noChangeArrowheads="1"/>
        </xdr:cNvSpPr>
      </xdr:nvSpPr>
      <xdr:spPr bwMode="auto">
        <a:xfrm>
          <a:off x="3943350" y="36442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9525</xdr:rowOff>
    </xdr:from>
    <xdr:ext cx="104775" cy="209550"/>
    <xdr:sp macro="" textlink="">
      <xdr:nvSpPr>
        <xdr:cNvPr id="457" name="Text Box 113"/>
        <xdr:cNvSpPr txBox="1">
          <a:spLocks noChangeArrowheads="1"/>
        </xdr:cNvSpPr>
      </xdr:nvSpPr>
      <xdr:spPr bwMode="auto">
        <a:xfrm>
          <a:off x="3943350" y="36442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9525</xdr:rowOff>
    </xdr:from>
    <xdr:ext cx="104775" cy="209550"/>
    <xdr:sp macro="" textlink="">
      <xdr:nvSpPr>
        <xdr:cNvPr id="458" name="Text Box 113"/>
        <xdr:cNvSpPr txBox="1">
          <a:spLocks noChangeArrowheads="1"/>
        </xdr:cNvSpPr>
      </xdr:nvSpPr>
      <xdr:spPr bwMode="auto">
        <a:xfrm>
          <a:off x="3943350" y="36614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9525</xdr:rowOff>
    </xdr:from>
    <xdr:ext cx="104775" cy="209550"/>
    <xdr:sp macro="" textlink="">
      <xdr:nvSpPr>
        <xdr:cNvPr id="459" name="Text Box 113"/>
        <xdr:cNvSpPr txBox="1">
          <a:spLocks noChangeArrowheads="1"/>
        </xdr:cNvSpPr>
      </xdr:nvSpPr>
      <xdr:spPr bwMode="auto">
        <a:xfrm>
          <a:off x="3943350" y="36614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9525</xdr:rowOff>
    </xdr:from>
    <xdr:ext cx="104775" cy="209550"/>
    <xdr:sp macro="" textlink="">
      <xdr:nvSpPr>
        <xdr:cNvPr id="460" name="Text Box 113"/>
        <xdr:cNvSpPr txBox="1">
          <a:spLocks noChangeArrowheads="1"/>
        </xdr:cNvSpPr>
      </xdr:nvSpPr>
      <xdr:spPr bwMode="auto">
        <a:xfrm>
          <a:off x="3943350" y="36614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9525</xdr:rowOff>
    </xdr:from>
    <xdr:ext cx="104775" cy="209550"/>
    <xdr:sp macro="" textlink="">
      <xdr:nvSpPr>
        <xdr:cNvPr id="461" name="Text Box 113"/>
        <xdr:cNvSpPr txBox="1">
          <a:spLocks noChangeArrowheads="1"/>
        </xdr:cNvSpPr>
      </xdr:nvSpPr>
      <xdr:spPr bwMode="auto">
        <a:xfrm>
          <a:off x="3943350" y="36614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9525</xdr:rowOff>
    </xdr:from>
    <xdr:ext cx="104775" cy="209550"/>
    <xdr:sp macro="" textlink="">
      <xdr:nvSpPr>
        <xdr:cNvPr id="462" name="Text Box 113"/>
        <xdr:cNvSpPr txBox="1">
          <a:spLocks noChangeArrowheads="1"/>
        </xdr:cNvSpPr>
      </xdr:nvSpPr>
      <xdr:spPr bwMode="auto">
        <a:xfrm>
          <a:off x="3943350" y="36785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9525</xdr:rowOff>
    </xdr:from>
    <xdr:ext cx="104775" cy="209550"/>
    <xdr:sp macro="" textlink="">
      <xdr:nvSpPr>
        <xdr:cNvPr id="463" name="Text Box 113"/>
        <xdr:cNvSpPr txBox="1">
          <a:spLocks noChangeArrowheads="1"/>
        </xdr:cNvSpPr>
      </xdr:nvSpPr>
      <xdr:spPr bwMode="auto">
        <a:xfrm>
          <a:off x="3943350" y="36785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9525</xdr:rowOff>
    </xdr:from>
    <xdr:ext cx="104775" cy="209550"/>
    <xdr:sp macro="" textlink="">
      <xdr:nvSpPr>
        <xdr:cNvPr id="464" name="Text Box 113"/>
        <xdr:cNvSpPr txBox="1">
          <a:spLocks noChangeArrowheads="1"/>
        </xdr:cNvSpPr>
      </xdr:nvSpPr>
      <xdr:spPr bwMode="auto">
        <a:xfrm>
          <a:off x="3943350" y="36785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9525</xdr:rowOff>
    </xdr:from>
    <xdr:ext cx="104775" cy="209550"/>
    <xdr:sp macro="" textlink="">
      <xdr:nvSpPr>
        <xdr:cNvPr id="465" name="Text Box 113"/>
        <xdr:cNvSpPr txBox="1">
          <a:spLocks noChangeArrowheads="1"/>
        </xdr:cNvSpPr>
      </xdr:nvSpPr>
      <xdr:spPr bwMode="auto">
        <a:xfrm>
          <a:off x="3943350" y="36785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9525</xdr:rowOff>
    </xdr:from>
    <xdr:ext cx="104775" cy="209550"/>
    <xdr:sp macro="" textlink="">
      <xdr:nvSpPr>
        <xdr:cNvPr id="466" name="Text Box 113"/>
        <xdr:cNvSpPr txBox="1">
          <a:spLocks noChangeArrowheads="1"/>
        </xdr:cNvSpPr>
      </xdr:nvSpPr>
      <xdr:spPr bwMode="auto">
        <a:xfrm>
          <a:off x="3943350" y="36957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9525</xdr:rowOff>
    </xdr:from>
    <xdr:ext cx="104775" cy="209550"/>
    <xdr:sp macro="" textlink="">
      <xdr:nvSpPr>
        <xdr:cNvPr id="467" name="Text Box 113"/>
        <xdr:cNvSpPr txBox="1">
          <a:spLocks noChangeArrowheads="1"/>
        </xdr:cNvSpPr>
      </xdr:nvSpPr>
      <xdr:spPr bwMode="auto">
        <a:xfrm>
          <a:off x="3943350" y="36957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9525</xdr:rowOff>
    </xdr:from>
    <xdr:ext cx="104775" cy="209550"/>
    <xdr:sp macro="" textlink="">
      <xdr:nvSpPr>
        <xdr:cNvPr id="468" name="Text Box 113"/>
        <xdr:cNvSpPr txBox="1">
          <a:spLocks noChangeArrowheads="1"/>
        </xdr:cNvSpPr>
      </xdr:nvSpPr>
      <xdr:spPr bwMode="auto">
        <a:xfrm>
          <a:off x="3943350" y="36957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9525</xdr:rowOff>
    </xdr:from>
    <xdr:ext cx="104775" cy="209550"/>
    <xdr:sp macro="" textlink="">
      <xdr:nvSpPr>
        <xdr:cNvPr id="469" name="Text Box 113"/>
        <xdr:cNvSpPr txBox="1">
          <a:spLocks noChangeArrowheads="1"/>
        </xdr:cNvSpPr>
      </xdr:nvSpPr>
      <xdr:spPr bwMode="auto">
        <a:xfrm>
          <a:off x="3943350" y="36957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9525</xdr:rowOff>
    </xdr:from>
    <xdr:ext cx="104775" cy="209550"/>
    <xdr:sp macro="" textlink="">
      <xdr:nvSpPr>
        <xdr:cNvPr id="470" name="Text Box 113"/>
        <xdr:cNvSpPr txBox="1">
          <a:spLocks noChangeArrowheads="1"/>
        </xdr:cNvSpPr>
      </xdr:nvSpPr>
      <xdr:spPr bwMode="auto">
        <a:xfrm>
          <a:off x="3943350" y="37128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9525</xdr:rowOff>
    </xdr:from>
    <xdr:ext cx="104775" cy="209550"/>
    <xdr:sp macro="" textlink="">
      <xdr:nvSpPr>
        <xdr:cNvPr id="471" name="Text Box 113"/>
        <xdr:cNvSpPr txBox="1">
          <a:spLocks noChangeArrowheads="1"/>
        </xdr:cNvSpPr>
      </xdr:nvSpPr>
      <xdr:spPr bwMode="auto">
        <a:xfrm>
          <a:off x="3943350" y="37128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9525</xdr:rowOff>
    </xdr:from>
    <xdr:ext cx="104775" cy="209550"/>
    <xdr:sp macro="" textlink="">
      <xdr:nvSpPr>
        <xdr:cNvPr id="472" name="Text Box 113"/>
        <xdr:cNvSpPr txBox="1">
          <a:spLocks noChangeArrowheads="1"/>
        </xdr:cNvSpPr>
      </xdr:nvSpPr>
      <xdr:spPr bwMode="auto">
        <a:xfrm>
          <a:off x="3943350" y="37128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9525</xdr:rowOff>
    </xdr:from>
    <xdr:ext cx="104775" cy="209550"/>
    <xdr:sp macro="" textlink="">
      <xdr:nvSpPr>
        <xdr:cNvPr id="473" name="Text Box 113"/>
        <xdr:cNvSpPr txBox="1">
          <a:spLocks noChangeArrowheads="1"/>
        </xdr:cNvSpPr>
      </xdr:nvSpPr>
      <xdr:spPr bwMode="auto">
        <a:xfrm>
          <a:off x="3943350" y="37128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9525</xdr:rowOff>
    </xdr:from>
    <xdr:ext cx="104775" cy="209550"/>
    <xdr:sp macro="" textlink="">
      <xdr:nvSpPr>
        <xdr:cNvPr id="474" name="Text Box 113"/>
        <xdr:cNvSpPr txBox="1">
          <a:spLocks noChangeArrowheads="1"/>
        </xdr:cNvSpPr>
      </xdr:nvSpPr>
      <xdr:spPr bwMode="auto">
        <a:xfrm>
          <a:off x="3943350" y="37299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9525</xdr:rowOff>
    </xdr:from>
    <xdr:ext cx="104775" cy="209550"/>
    <xdr:sp macro="" textlink="">
      <xdr:nvSpPr>
        <xdr:cNvPr id="475" name="Text Box 113"/>
        <xdr:cNvSpPr txBox="1">
          <a:spLocks noChangeArrowheads="1"/>
        </xdr:cNvSpPr>
      </xdr:nvSpPr>
      <xdr:spPr bwMode="auto">
        <a:xfrm>
          <a:off x="3943350" y="37299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9525</xdr:rowOff>
    </xdr:from>
    <xdr:ext cx="104775" cy="209550"/>
    <xdr:sp macro="" textlink="">
      <xdr:nvSpPr>
        <xdr:cNvPr id="476" name="Text Box 113"/>
        <xdr:cNvSpPr txBox="1">
          <a:spLocks noChangeArrowheads="1"/>
        </xdr:cNvSpPr>
      </xdr:nvSpPr>
      <xdr:spPr bwMode="auto">
        <a:xfrm>
          <a:off x="3943350" y="37299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9525</xdr:rowOff>
    </xdr:from>
    <xdr:ext cx="104775" cy="209550"/>
    <xdr:sp macro="" textlink="">
      <xdr:nvSpPr>
        <xdr:cNvPr id="477" name="Text Box 113"/>
        <xdr:cNvSpPr txBox="1">
          <a:spLocks noChangeArrowheads="1"/>
        </xdr:cNvSpPr>
      </xdr:nvSpPr>
      <xdr:spPr bwMode="auto">
        <a:xfrm>
          <a:off x="3943350" y="37299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9525</xdr:rowOff>
    </xdr:from>
    <xdr:ext cx="104775" cy="209550"/>
    <xdr:sp macro="" textlink="">
      <xdr:nvSpPr>
        <xdr:cNvPr id="478" name="Text Box 113"/>
        <xdr:cNvSpPr txBox="1">
          <a:spLocks noChangeArrowheads="1"/>
        </xdr:cNvSpPr>
      </xdr:nvSpPr>
      <xdr:spPr bwMode="auto">
        <a:xfrm>
          <a:off x="3943350" y="37471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9525</xdr:rowOff>
    </xdr:from>
    <xdr:ext cx="104775" cy="209550"/>
    <xdr:sp macro="" textlink="">
      <xdr:nvSpPr>
        <xdr:cNvPr id="479" name="Text Box 113"/>
        <xdr:cNvSpPr txBox="1">
          <a:spLocks noChangeArrowheads="1"/>
        </xdr:cNvSpPr>
      </xdr:nvSpPr>
      <xdr:spPr bwMode="auto">
        <a:xfrm>
          <a:off x="3943350" y="37471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9525</xdr:rowOff>
    </xdr:from>
    <xdr:ext cx="104775" cy="209550"/>
    <xdr:sp macro="" textlink="">
      <xdr:nvSpPr>
        <xdr:cNvPr id="480" name="Text Box 113"/>
        <xdr:cNvSpPr txBox="1">
          <a:spLocks noChangeArrowheads="1"/>
        </xdr:cNvSpPr>
      </xdr:nvSpPr>
      <xdr:spPr bwMode="auto">
        <a:xfrm>
          <a:off x="3943350" y="37471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9525</xdr:rowOff>
    </xdr:from>
    <xdr:ext cx="104775" cy="209550"/>
    <xdr:sp macro="" textlink="">
      <xdr:nvSpPr>
        <xdr:cNvPr id="481" name="Text Box 113"/>
        <xdr:cNvSpPr txBox="1">
          <a:spLocks noChangeArrowheads="1"/>
        </xdr:cNvSpPr>
      </xdr:nvSpPr>
      <xdr:spPr bwMode="auto">
        <a:xfrm>
          <a:off x="3943350" y="37471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9525</xdr:rowOff>
    </xdr:from>
    <xdr:ext cx="104775" cy="209550"/>
    <xdr:sp macro="" textlink="">
      <xdr:nvSpPr>
        <xdr:cNvPr id="482" name="Text Box 113"/>
        <xdr:cNvSpPr txBox="1">
          <a:spLocks noChangeArrowheads="1"/>
        </xdr:cNvSpPr>
      </xdr:nvSpPr>
      <xdr:spPr bwMode="auto">
        <a:xfrm>
          <a:off x="3943350" y="37795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9525</xdr:rowOff>
    </xdr:from>
    <xdr:ext cx="104775" cy="209550"/>
    <xdr:sp macro="" textlink="">
      <xdr:nvSpPr>
        <xdr:cNvPr id="483" name="Text Box 113"/>
        <xdr:cNvSpPr txBox="1">
          <a:spLocks noChangeArrowheads="1"/>
        </xdr:cNvSpPr>
      </xdr:nvSpPr>
      <xdr:spPr bwMode="auto">
        <a:xfrm>
          <a:off x="3943350" y="37795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9525</xdr:rowOff>
    </xdr:from>
    <xdr:ext cx="104775" cy="209550"/>
    <xdr:sp macro="" textlink="">
      <xdr:nvSpPr>
        <xdr:cNvPr id="484" name="Text Box 113"/>
        <xdr:cNvSpPr txBox="1">
          <a:spLocks noChangeArrowheads="1"/>
        </xdr:cNvSpPr>
      </xdr:nvSpPr>
      <xdr:spPr bwMode="auto">
        <a:xfrm>
          <a:off x="3943350" y="37795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9525</xdr:rowOff>
    </xdr:from>
    <xdr:ext cx="104775" cy="209550"/>
    <xdr:sp macro="" textlink="">
      <xdr:nvSpPr>
        <xdr:cNvPr id="485" name="Text Box 113"/>
        <xdr:cNvSpPr txBox="1">
          <a:spLocks noChangeArrowheads="1"/>
        </xdr:cNvSpPr>
      </xdr:nvSpPr>
      <xdr:spPr bwMode="auto">
        <a:xfrm>
          <a:off x="3943350" y="37795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9525</xdr:rowOff>
    </xdr:from>
    <xdr:ext cx="104775" cy="209550"/>
    <xdr:sp macro="" textlink="">
      <xdr:nvSpPr>
        <xdr:cNvPr id="486" name="Text Box 113"/>
        <xdr:cNvSpPr txBox="1">
          <a:spLocks noChangeArrowheads="1"/>
        </xdr:cNvSpPr>
      </xdr:nvSpPr>
      <xdr:spPr bwMode="auto">
        <a:xfrm>
          <a:off x="3943350" y="37966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9525</xdr:rowOff>
    </xdr:from>
    <xdr:ext cx="104775" cy="209550"/>
    <xdr:sp macro="" textlink="">
      <xdr:nvSpPr>
        <xdr:cNvPr id="487" name="Text Box 113"/>
        <xdr:cNvSpPr txBox="1">
          <a:spLocks noChangeArrowheads="1"/>
        </xdr:cNvSpPr>
      </xdr:nvSpPr>
      <xdr:spPr bwMode="auto">
        <a:xfrm>
          <a:off x="3943350" y="37966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9525</xdr:rowOff>
    </xdr:from>
    <xdr:ext cx="104775" cy="209550"/>
    <xdr:sp macro="" textlink="">
      <xdr:nvSpPr>
        <xdr:cNvPr id="488" name="Text Box 113"/>
        <xdr:cNvSpPr txBox="1">
          <a:spLocks noChangeArrowheads="1"/>
        </xdr:cNvSpPr>
      </xdr:nvSpPr>
      <xdr:spPr bwMode="auto">
        <a:xfrm>
          <a:off x="3943350" y="37966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9525</xdr:rowOff>
    </xdr:from>
    <xdr:ext cx="104775" cy="209550"/>
    <xdr:sp macro="" textlink="">
      <xdr:nvSpPr>
        <xdr:cNvPr id="489" name="Text Box 113"/>
        <xdr:cNvSpPr txBox="1">
          <a:spLocks noChangeArrowheads="1"/>
        </xdr:cNvSpPr>
      </xdr:nvSpPr>
      <xdr:spPr bwMode="auto">
        <a:xfrm>
          <a:off x="3943350" y="37966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9525</xdr:rowOff>
    </xdr:from>
    <xdr:ext cx="104775" cy="209550"/>
    <xdr:sp macro="" textlink="">
      <xdr:nvSpPr>
        <xdr:cNvPr id="490" name="Text Box 113"/>
        <xdr:cNvSpPr txBox="1">
          <a:spLocks noChangeArrowheads="1"/>
        </xdr:cNvSpPr>
      </xdr:nvSpPr>
      <xdr:spPr bwMode="auto">
        <a:xfrm>
          <a:off x="3943350" y="38290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9525</xdr:rowOff>
    </xdr:from>
    <xdr:ext cx="104775" cy="209550"/>
    <xdr:sp macro="" textlink="">
      <xdr:nvSpPr>
        <xdr:cNvPr id="491" name="Text Box 113"/>
        <xdr:cNvSpPr txBox="1">
          <a:spLocks noChangeArrowheads="1"/>
        </xdr:cNvSpPr>
      </xdr:nvSpPr>
      <xdr:spPr bwMode="auto">
        <a:xfrm>
          <a:off x="3943350" y="38290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9525</xdr:rowOff>
    </xdr:from>
    <xdr:ext cx="104775" cy="209550"/>
    <xdr:sp macro="" textlink="">
      <xdr:nvSpPr>
        <xdr:cNvPr id="492" name="Text Box 113"/>
        <xdr:cNvSpPr txBox="1">
          <a:spLocks noChangeArrowheads="1"/>
        </xdr:cNvSpPr>
      </xdr:nvSpPr>
      <xdr:spPr bwMode="auto">
        <a:xfrm>
          <a:off x="3943350" y="38290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9525</xdr:rowOff>
    </xdr:from>
    <xdr:ext cx="104775" cy="209550"/>
    <xdr:sp macro="" textlink="">
      <xdr:nvSpPr>
        <xdr:cNvPr id="493" name="Text Box 113"/>
        <xdr:cNvSpPr txBox="1">
          <a:spLocks noChangeArrowheads="1"/>
        </xdr:cNvSpPr>
      </xdr:nvSpPr>
      <xdr:spPr bwMode="auto">
        <a:xfrm>
          <a:off x="3943350" y="38290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9525</xdr:rowOff>
    </xdr:from>
    <xdr:ext cx="104775" cy="209550"/>
    <xdr:sp macro="" textlink="">
      <xdr:nvSpPr>
        <xdr:cNvPr id="494" name="Text Box 113"/>
        <xdr:cNvSpPr txBox="1">
          <a:spLocks noChangeArrowheads="1"/>
        </xdr:cNvSpPr>
      </xdr:nvSpPr>
      <xdr:spPr bwMode="auto">
        <a:xfrm>
          <a:off x="3943350" y="38461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9525</xdr:rowOff>
    </xdr:from>
    <xdr:ext cx="104775" cy="209550"/>
    <xdr:sp macro="" textlink="">
      <xdr:nvSpPr>
        <xdr:cNvPr id="495" name="Text Box 113"/>
        <xdr:cNvSpPr txBox="1">
          <a:spLocks noChangeArrowheads="1"/>
        </xdr:cNvSpPr>
      </xdr:nvSpPr>
      <xdr:spPr bwMode="auto">
        <a:xfrm>
          <a:off x="3943350" y="38461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9525</xdr:rowOff>
    </xdr:from>
    <xdr:ext cx="104775" cy="209550"/>
    <xdr:sp macro="" textlink="">
      <xdr:nvSpPr>
        <xdr:cNvPr id="496" name="Text Box 113"/>
        <xdr:cNvSpPr txBox="1">
          <a:spLocks noChangeArrowheads="1"/>
        </xdr:cNvSpPr>
      </xdr:nvSpPr>
      <xdr:spPr bwMode="auto">
        <a:xfrm>
          <a:off x="3943350" y="38461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9525</xdr:rowOff>
    </xdr:from>
    <xdr:ext cx="104775" cy="209550"/>
    <xdr:sp macro="" textlink="">
      <xdr:nvSpPr>
        <xdr:cNvPr id="497" name="Text Box 113"/>
        <xdr:cNvSpPr txBox="1">
          <a:spLocks noChangeArrowheads="1"/>
        </xdr:cNvSpPr>
      </xdr:nvSpPr>
      <xdr:spPr bwMode="auto">
        <a:xfrm>
          <a:off x="3943350" y="38461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9525</xdr:rowOff>
    </xdr:from>
    <xdr:ext cx="104775" cy="209550"/>
    <xdr:sp macro="" textlink="">
      <xdr:nvSpPr>
        <xdr:cNvPr id="498" name="Text Box 113"/>
        <xdr:cNvSpPr txBox="1">
          <a:spLocks noChangeArrowheads="1"/>
        </xdr:cNvSpPr>
      </xdr:nvSpPr>
      <xdr:spPr bwMode="auto">
        <a:xfrm>
          <a:off x="3943350" y="38633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9525</xdr:rowOff>
    </xdr:from>
    <xdr:ext cx="104775" cy="209550"/>
    <xdr:sp macro="" textlink="">
      <xdr:nvSpPr>
        <xdr:cNvPr id="499" name="Text Box 113"/>
        <xdr:cNvSpPr txBox="1">
          <a:spLocks noChangeArrowheads="1"/>
        </xdr:cNvSpPr>
      </xdr:nvSpPr>
      <xdr:spPr bwMode="auto">
        <a:xfrm>
          <a:off x="3943350" y="38633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9525</xdr:rowOff>
    </xdr:from>
    <xdr:ext cx="104775" cy="209550"/>
    <xdr:sp macro="" textlink="">
      <xdr:nvSpPr>
        <xdr:cNvPr id="500" name="Text Box 113"/>
        <xdr:cNvSpPr txBox="1">
          <a:spLocks noChangeArrowheads="1"/>
        </xdr:cNvSpPr>
      </xdr:nvSpPr>
      <xdr:spPr bwMode="auto">
        <a:xfrm>
          <a:off x="3943350" y="38633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9525</xdr:rowOff>
    </xdr:from>
    <xdr:ext cx="104775" cy="209550"/>
    <xdr:sp macro="" textlink="">
      <xdr:nvSpPr>
        <xdr:cNvPr id="501" name="Text Box 113"/>
        <xdr:cNvSpPr txBox="1">
          <a:spLocks noChangeArrowheads="1"/>
        </xdr:cNvSpPr>
      </xdr:nvSpPr>
      <xdr:spPr bwMode="auto">
        <a:xfrm>
          <a:off x="3943350" y="38633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9525</xdr:rowOff>
    </xdr:from>
    <xdr:ext cx="104775" cy="209550"/>
    <xdr:sp macro="" textlink="">
      <xdr:nvSpPr>
        <xdr:cNvPr id="502" name="Text Box 113"/>
        <xdr:cNvSpPr txBox="1">
          <a:spLocks noChangeArrowheads="1"/>
        </xdr:cNvSpPr>
      </xdr:nvSpPr>
      <xdr:spPr bwMode="auto">
        <a:xfrm>
          <a:off x="3943350" y="38804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9525</xdr:rowOff>
    </xdr:from>
    <xdr:ext cx="104775" cy="209550"/>
    <xdr:sp macro="" textlink="">
      <xdr:nvSpPr>
        <xdr:cNvPr id="503" name="Text Box 113"/>
        <xdr:cNvSpPr txBox="1">
          <a:spLocks noChangeArrowheads="1"/>
        </xdr:cNvSpPr>
      </xdr:nvSpPr>
      <xdr:spPr bwMode="auto">
        <a:xfrm>
          <a:off x="3943350" y="38804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9525</xdr:rowOff>
    </xdr:from>
    <xdr:ext cx="104775" cy="209550"/>
    <xdr:sp macro="" textlink="">
      <xdr:nvSpPr>
        <xdr:cNvPr id="504" name="Text Box 113"/>
        <xdr:cNvSpPr txBox="1">
          <a:spLocks noChangeArrowheads="1"/>
        </xdr:cNvSpPr>
      </xdr:nvSpPr>
      <xdr:spPr bwMode="auto">
        <a:xfrm>
          <a:off x="3943350" y="38804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9525</xdr:rowOff>
    </xdr:from>
    <xdr:ext cx="104775" cy="209550"/>
    <xdr:sp macro="" textlink="">
      <xdr:nvSpPr>
        <xdr:cNvPr id="505" name="Text Box 113"/>
        <xdr:cNvSpPr txBox="1">
          <a:spLocks noChangeArrowheads="1"/>
        </xdr:cNvSpPr>
      </xdr:nvSpPr>
      <xdr:spPr bwMode="auto">
        <a:xfrm>
          <a:off x="3943350" y="38804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9525</xdr:rowOff>
    </xdr:from>
    <xdr:ext cx="104775" cy="209550"/>
    <xdr:sp macro="" textlink="">
      <xdr:nvSpPr>
        <xdr:cNvPr id="506" name="Text Box 113"/>
        <xdr:cNvSpPr txBox="1">
          <a:spLocks noChangeArrowheads="1"/>
        </xdr:cNvSpPr>
      </xdr:nvSpPr>
      <xdr:spPr bwMode="auto">
        <a:xfrm>
          <a:off x="3943350" y="38976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9525</xdr:rowOff>
    </xdr:from>
    <xdr:ext cx="104775" cy="209550"/>
    <xdr:sp macro="" textlink="">
      <xdr:nvSpPr>
        <xdr:cNvPr id="507" name="Text Box 113"/>
        <xdr:cNvSpPr txBox="1">
          <a:spLocks noChangeArrowheads="1"/>
        </xdr:cNvSpPr>
      </xdr:nvSpPr>
      <xdr:spPr bwMode="auto">
        <a:xfrm>
          <a:off x="3943350" y="38976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9525</xdr:rowOff>
    </xdr:from>
    <xdr:ext cx="104775" cy="209550"/>
    <xdr:sp macro="" textlink="">
      <xdr:nvSpPr>
        <xdr:cNvPr id="508" name="Text Box 113"/>
        <xdr:cNvSpPr txBox="1">
          <a:spLocks noChangeArrowheads="1"/>
        </xdr:cNvSpPr>
      </xdr:nvSpPr>
      <xdr:spPr bwMode="auto">
        <a:xfrm>
          <a:off x="3943350" y="38976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9525</xdr:rowOff>
    </xdr:from>
    <xdr:ext cx="104775" cy="209550"/>
    <xdr:sp macro="" textlink="">
      <xdr:nvSpPr>
        <xdr:cNvPr id="509" name="Text Box 113"/>
        <xdr:cNvSpPr txBox="1">
          <a:spLocks noChangeArrowheads="1"/>
        </xdr:cNvSpPr>
      </xdr:nvSpPr>
      <xdr:spPr bwMode="auto">
        <a:xfrm>
          <a:off x="3943350" y="38976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510" name="Text Box 113"/>
        <xdr:cNvSpPr txBox="1">
          <a:spLocks noChangeArrowheads="1"/>
        </xdr:cNvSpPr>
      </xdr:nvSpPr>
      <xdr:spPr bwMode="auto">
        <a:xfrm>
          <a:off x="3943350" y="39147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511" name="Text Box 113"/>
        <xdr:cNvSpPr txBox="1">
          <a:spLocks noChangeArrowheads="1"/>
        </xdr:cNvSpPr>
      </xdr:nvSpPr>
      <xdr:spPr bwMode="auto">
        <a:xfrm>
          <a:off x="3943350" y="39147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512" name="Text Box 113"/>
        <xdr:cNvSpPr txBox="1">
          <a:spLocks noChangeArrowheads="1"/>
        </xdr:cNvSpPr>
      </xdr:nvSpPr>
      <xdr:spPr bwMode="auto">
        <a:xfrm>
          <a:off x="3943350" y="39147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9524</xdr:rowOff>
    </xdr:from>
    <xdr:ext cx="159955" cy="226959"/>
    <xdr:sp macro="" textlink="">
      <xdr:nvSpPr>
        <xdr:cNvPr id="513" name="Text Box 113"/>
        <xdr:cNvSpPr txBox="1">
          <a:spLocks noChangeArrowheads="1"/>
        </xdr:cNvSpPr>
      </xdr:nvSpPr>
      <xdr:spPr bwMode="auto">
        <a:xfrm>
          <a:off x="3943350" y="39147749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514" name="Text Box 113"/>
        <xdr:cNvSpPr txBox="1">
          <a:spLocks noChangeArrowheads="1"/>
        </xdr:cNvSpPr>
      </xdr:nvSpPr>
      <xdr:spPr bwMode="auto">
        <a:xfrm>
          <a:off x="3943350" y="39319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515" name="Text Box 113"/>
        <xdr:cNvSpPr txBox="1">
          <a:spLocks noChangeArrowheads="1"/>
        </xdr:cNvSpPr>
      </xdr:nvSpPr>
      <xdr:spPr bwMode="auto">
        <a:xfrm>
          <a:off x="3943350" y="39319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516" name="Text Box 113"/>
        <xdr:cNvSpPr txBox="1">
          <a:spLocks noChangeArrowheads="1"/>
        </xdr:cNvSpPr>
      </xdr:nvSpPr>
      <xdr:spPr bwMode="auto">
        <a:xfrm>
          <a:off x="3943350" y="39319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517" name="Text Box 113"/>
        <xdr:cNvSpPr txBox="1">
          <a:spLocks noChangeArrowheads="1"/>
        </xdr:cNvSpPr>
      </xdr:nvSpPr>
      <xdr:spPr bwMode="auto">
        <a:xfrm>
          <a:off x="3943350" y="39319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518" name="Text Box 113"/>
        <xdr:cNvSpPr txBox="1">
          <a:spLocks noChangeArrowheads="1"/>
        </xdr:cNvSpPr>
      </xdr:nvSpPr>
      <xdr:spPr bwMode="auto">
        <a:xfrm>
          <a:off x="3943350" y="39490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9525</xdr:rowOff>
    </xdr:from>
    <xdr:ext cx="104775" cy="209550"/>
    <xdr:sp macro="" textlink="">
      <xdr:nvSpPr>
        <xdr:cNvPr id="519" name="Text Box 113"/>
        <xdr:cNvSpPr txBox="1">
          <a:spLocks noChangeArrowheads="1"/>
        </xdr:cNvSpPr>
      </xdr:nvSpPr>
      <xdr:spPr bwMode="auto">
        <a:xfrm>
          <a:off x="3943350" y="33870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9525</xdr:rowOff>
    </xdr:from>
    <xdr:ext cx="104775" cy="209550"/>
    <xdr:sp macro="" textlink="">
      <xdr:nvSpPr>
        <xdr:cNvPr id="520" name="Text Box 113"/>
        <xdr:cNvSpPr txBox="1">
          <a:spLocks noChangeArrowheads="1"/>
        </xdr:cNvSpPr>
      </xdr:nvSpPr>
      <xdr:spPr bwMode="auto">
        <a:xfrm>
          <a:off x="3943350" y="33870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twoCellAnchor>
    <xdr:from>
      <xdr:col>1</xdr:col>
      <xdr:colOff>171449</xdr:colOff>
      <xdr:row>0</xdr:row>
      <xdr:rowOff>159846</xdr:rowOff>
    </xdr:from>
    <xdr:to>
      <xdr:col>5</xdr:col>
      <xdr:colOff>457200</xdr:colOff>
      <xdr:row>0</xdr:row>
      <xdr:rowOff>1008359</xdr:rowOff>
    </xdr:to>
    <xdr:grpSp>
      <xdr:nvGrpSpPr>
        <xdr:cNvPr id="527" name="526 Grupo"/>
        <xdr:cNvGrpSpPr/>
      </xdr:nvGrpSpPr>
      <xdr:grpSpPr>
        <a:xfrm>
          <a:off x="380999" y="159846"/>
          <a:ext cx="6048376" cy="848513"/>
          <a:chOff x="197548" y="-10208"/>
          <a:chExt cx="5067059" cy="792479"/>
        </a:xfrm>
      </xdr:grpSpPr>
      <xdr:sp macro="" textlink="">
        <xdr:nvSpPr>
          <xdr:cNvPr id="528" name="Text Box 3"/>
          <xdr:cNvSpPr txBox="1">
            <a:spLocks noChangeArrowheads="1"/>
          </xdr:cNvSpPr>
        </xdr:nvSpPr>
        <xdr:spPr bwMode="auto">
          <a:xfrm>
            <a:off x="999349" y="-10208"/>
            <a:ext cx="4265258" cy="79247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rtl="0" eaLnBrk="1" fontAlgn="auto" latinLnBrk="0" hangingPunct="1"/>
            <a:r>
              <a:rPr lang="es-MX" sz="1200" b="1" i="0" baseline="0">
                <a:effectLst/>
                <a:latin typeface="+mn-lt"/>
                <a:ea typeface="+mn-ea"/>
                <a:cs typeface="+mn-cs"/>
              </a:rPr>
              <a:t>GOBIERNO DEL ESTADO DE MORELOS</a:t>
            </a:r>
            <a:endParaRPr lang="es-MX" sz="1200" b="1">
              <a:effectLst/>
            </a:endParaRPr>
          </a:p>
          <a:p>
            <a:pPr rtl="0" eaLnBrk="1" fontAlgn="auto" latinLnBrk="0" hangingPunct="1"/>
            <a:r>
              <a:rPr lang="es-MX" sz="1200" b="1" i="0" baseline="0">
                <a:effectLst/>
                <a:latin typeface="+mn-lt"/>
                <a:ea typeface="+mn-ea"/>
                <a:cs typeface="+mn-cs"/>
              </a:rPr>
              <a:t>Secretaría de Administración</a:t>
            </a:r>
            <a:endParaRPr lang="es-MX" sz="1200" b="1">
              <a:effectLst/>
            </a:endParaRPr>
          </a:p>
          <a:p>
            <a:pPr rtl="0" eaLnBrk="1" fontAlgn="auto" latinLnBrk="0" hangingPunct="1"/>
            <a:r>
              <a:rPr lang="es-MX" sz="1100" b="1" i="0" baseline="0">
                <a:effectLst/>
                <a:latin typeface="+mn-lt"/>
                <a:ea typeface="+mn-ea"/>
                <a:cs typeface="+mn-cs"/>
              </a:rPr>
              <a:t>Dirección General de Procesos para la Adjudicación de Contratos </a:t>
            </a:r>
            <a:endParaRPr lang="es-MX" sz="1100" b="1">
              <a:effectLst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algn="l" rtl="0">
              <a:defRPr sz="1000"/>
            </a:pPr>
            <a:endParaRPr lang="es-MX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MX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531" name="Picture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97548" y="28575"/>
            <a:ext cx="664452" cy="692629"/>
          </a:xfrm>
          <a:prstGeom prst="rect">
            <a:avLst/>
          </a:prstGeom>
          <a:noFill/>
        </xdr:spPr>
      </xdr:pic>
    </xdr:grpSp>
    <xdr:clientData/>
  </xdr:twoCellAnchor>
  <xdr:oneCellAnchor>
    <xdr:from>
      <xdr:col>11</xdr:col>
      <xdr:colOff>0</xdr:colOff>
      <xdr:row>133</xdr:row>
      <xdr:rowOff>0</xdr:rowOff>
    </xdr:from>
    <xdr:ext cx="104775" cy="209550"/>
    <xdr:sp macro="" textlink="">
      <xdr:nvSpPr>
        <xdr:cNvPr id="181" name="Text Box 113"/>
        <xdr:cNvSpPr txBox="1">
          <a:spLocks noChangeArrowheads="1"/>
        </xdr:cNvSpPr>
      </xdr:nvSpPr>
      <xdr:spPr bwMode="auto">
        <a:xfrm>
          <a:off x="4000500" y="31565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91</xdr:row>
      <xdr:rowOff>0</xdr:rowOff>
    </xdr:from>
    <xdr:ext cx="104775" cy="209550"/>
    <xdr:sp macro="" textlink="">
      <xdr:nvSpPr>
        <xdr:cNvPr id="182" name="Text Box 113"/>
        <xdr:cNvSpPr txBox="1">
          <a:spLocks noChangeArrowheads="1"/>
        </xdr:cNvSpPr>
      </xdr:nvSpPr>
      <xdr:spPr bwMode="auto">
        <a:xfrm>
          <a:off x="4000500" y="2164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91</xdr:row>
      <xdr:rowOff>0</xdr:rowOff>
    </xdr:from>
    <xdr:ext cx="104775" cy="209550"/>
    <xdr:sp macro="" textlink="">
      <xdr:nvSpPr>
        <xdr:cNvPr id="183" name="Text Box 113"/>
        <xdr:cNvSpPr txBox="1">
          <a:spLocks noChangeArrowheads="1"/>
        </xdr:cNvSpPr>
      </xdr:nvSpPr>
      <xdr:spPr bwMode="auto">
        <a:xfrm>
          <a:off x="4000500" y="2164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157</xdr:row>
      <xdr:rowOff>0</xdr:rowOff>
    </xdr:from>
    <xdr:ext cx="104775" cy="209550"/>
    <xdr:sp macro="" textlink="">
      <xdr:nvSpPr>
        <xdr:cNvPr id="184" name="Text Box 113"/>
        <xdr:cNvSpPr txBox="1">
          <a:spLocks noChangeArrowheads="1"/>
        </xdr:cNvSpPr>
      </xdr:nvSpPr>
      <xdr:spPr bwMode="auto">
        <a:xfrm>
          <a:off x="4000500" y="36271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85</xdr:row>
      <xdr:rowOff>0</xdr:rowOff>
    </xdr:from>
    <xdr:ext cx="104775" cy="209550"/>
    <xdr:sp macro="" textlink="">
      <xdr:nvSpPr>
        <xdr:cNvPr id="185" name="Text Box 113"/>
        <xdr:cNvSpPr txBox="1">
          <a:spLocks noChangeArrowheads="1"/>
        </xdr:cNvSpPr>
      </xdr:nvSpPr>
      <xdr:spPr bwMode="auto">
        <a:xfrm>
          <a:off x="4000500" y="20097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134</xdr:row>
      <xdr:rowOff>9525</xdr:rowOff>
    </xdr:from>
    <xdr:ext cx="104775" cy="209550"/>
    <xdr:sp macro="" textlink="">
      <xdr:nvSpPr>
        <xdr:cNvPr id="186" name="Text Box 113"/>
        <xdr:cNvSpPr txBox="1">
          <a:spLocks noChangeArrowheads="1"/>
        </xdr:cNvSpPr>
      </xdr:nvSpPr>
      <xdr:spPr bwMode="auto">
        <a:xfrm>
          <a:off x="4000500" y="3176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155</xdr:row>
      <xdr:rowOff>9525</xdr:rowOff>
    </xdr:from>
    <xdr:ext cx="104775" cy="209550"/>
    <xdr:sp macro="" textlink="">
      <xdr:nvSpPr>
        <xdr:cNvPr id="187" name="Text Box 113"/>
        <xdr:cNvSpPr txBox="1">
          <a:spLocks noChangeArrowheads="1"/>
        </xdr:cNvSpPr>
      </xdr:nvSpPr>
      <xdr:spPr bwMode="auto">
        <a:xfrm>
          <a:off x="4000500" y="3589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101</xdr:row>
      <xdr:rowOff>0</xdr:rowOff>
    </xdr:from>
    <xdr:ext cx="104775" cy="209550"/>
    <xdr:sp macro="" textlink="">
      <xdr:nvSpPr>
        <xdr:cNvPr id="188" name="Text Box 113"/>
        <xdr:cNvSpPr txBox="1">
          <a:spLocks noChangeArrowheads="1"/>
        </xdr:cNvSpPr>
      </xdr:nvSpPr>
      <xdr:spPr bwMode="auto">
        <a:xfrm>
          <a:off x="4000500" y="23812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101</xdr:row>
      <xdr:rowOff>0</xdr:rowOff>
    </xdr:from>
    <xdr:ext cx="104775" cy="209550"/>
    <xdr:sp macro="" textlink="">
      <xdr:nvSpPr>
        <xdr:cNvPr id="189" name="Text Box 113"/>
        <xdr:cNvSpPr txBox="1">
          <a:spLocks noChangeArrowheads="1"/>
        </xdr:cNvSpPr>
      </xdr:nvSpPr>
      <xdr:spPr bwMode="auto">
        <a:xfrm>
          <a:off x="4000500" y="23812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101</xdr:row>
      <xdr:rowOff>0</xdr:rowOff>
    </xdr:from>
    <xdr:ext cx="104775" cy="209550"/>
    <xdr:sp macro="" textlink="">
      <xdr:nvSpPr>
        <xdr:cNvPr id="190" name="Text Box 113"/>
        <xdr:cNvSpPr txBox="1">
          <a:spLocks noChangeArrowheads="1"/>
        </xdr:cNvSpPr>
      </xdr:nvSpPr>
      <xdr:spPr bwMode="auto">
        <a:xfrm>
          <a:off x="4000500" y="23812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101</xdr:row>
      <xdr:rowOff>0</xdr:rowOff>
    </xdr:from>
    <xdr:ext cx="104775" cy="209550"/>
    <xdr:sp macro="" textlink="">
      <xdr:nvSpPr>
        <xdr:cNvPr id="191" name="Text Box 113"/>
        <xdr:cNvSpPr txBox="1">
          <a:spLocks noChangeArrowheads="1"/>
        </xdr:cNvSpPr>
      </xdr:nvSpPr>
      <xdr:spPr bwMode="auto">
        <a:xfrm>
          <a:off x="4000500" y="23812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101</xdr:row>
      <xdr:rowOff>0</xdr:rowOff>
    </xdr:from>
    <xdr:ext cx="104775" cy="209550"/>
    <xdr:sp macro="" textlink="">
      <xdr:nvSpPr>
        <xdr:cNvPr id="192" name="Text Box 113"/>
        <xdr:cNvSpPr txBox="1">
          <a:spLocks noChangeArrowheads="1"/>
        </xdr:cNvSpPr>
      </xdr:nvSpPr>
      <xdr:spPr bwMode="auto">
        <a:xfrm>
          <a:off x="4000500" y="23812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101</xdr:row>
      <xdr:rowOff>0</xdr:rowOff>
    </xdr:from>
    <xdr:ext cx="104775" cy="209550"/>
    <xdr:sp macro="" textlink="">
      <xdr:nvSpPr>
        <xdr:cNvPr id="193" name="Text Box 113"/>
        <xdr:cNvSpPr txBox="1">
          <a:spLocks noChangeArrowheads="1"/>
        </xdr:cNvSpPr>
      </xdr:nvSpPr>
      <xdr:spPr bwMode="auto">
        <a:xfrm>
          <a:off x="4000500" y="23812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135</xdr:row>
      <xdr:rowOff>9525</xdr:rowOff>
    </xdr:from>
    <xdr:ext cx="104775" cy="209550"/>
    <xdr:sp macro="" textlink="">
      <xdr:nvSpPr>
        <xdr:cNvPr id="194" name="Text Box 113"/>
        <xdr:cNvSpPr txBox="1">
          <a:spLocks noChangeArrowheads="1"/>
        </xdr:cNvSpPr>
      </xdr:nvSpPr>
      <xdr:spPr bwMode="auto">
        <a:xfrm>
          <a:off x="4000500" y="31956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136</xdr:row>
      <xdr:rowOff>9525</xdr:rowOff>
    </xdr:from>
    <xdr:ext cx="104775" cy="209550"/>
    <xdr:sp macro="" textlink="">
      <xdr:nvSpPr>
        <xdr:cNvPr id="195" name="Text Box 113"/>
        <xdr:cNvSpPr txBox="1">
          <a:spLocks noChangeArrowheads="1"/>
        </xdr:cNvSpPr>
      </xdr:nvSpPr>
      <xdr:spPr bwMode="auto">
        <a:xfrm>
          <a:off x="4000500" y="3214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85</xdr:row>
      <xdr:rowOff>0</xdr:rowOff>
    </xdr:from>
    <xdr:ext cx="104775" cy="209550"/>
    <xdr:sp macro="" textlink="">
      <xdr:nvSpPr>
        <xdr:cNvPr id="196" name="Text Box 113"/>
        <xdr:cNvSpPr txBox="1">
          <a:spLocks noChangeArrowheads="1"/>
        </xdr:cNvSpPr>
      </xdr:nvSpPr>
      <xdr:spPr bwMode="auto">
        <a:xfrm>
          <a:off x="4000500" y="20097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92</xdr:row>
      <xdr:rowOff>0</xdr:rowOff>
    </xdr:from>
    <xdr:ext cx="104775" cy="209550"/>
    <xdr:sp macro="" textlink="">
      <xdr:nvSpPr>
        <xdr:cNvPr id="197" name="Text Box 113"/>
        <xdr:cNvSpPr txBox="1">
          <a:spLocks noChangeArrowheads="1"/>
        </xdr:cNvSpPr>
      </xdr:nvSpPr>
      <xdr:spPr bwMode="auto">
        <a:xfrm>
          <a:off x="4000500" y="21831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92</xdr:row>
      <xdr:rowOff>0</xdr:rowOff>
    </xdr:from>
    <xdr:ext cx="104775" cy="209550"/>
    <xdr:sp macro="" textlink="">
      <xdr:nvSpPr>
        <xdr:cNvPr id="198" name="Text Box 113"/>
        <xdr:cNvSpPr txBox="1">
          <a:spLocks noChangeArrowheads="1"/>
        </xdr:cNvSpPr>
      </xdr:nvSpPr>
      <xdr:spPr bwMode="auto">
        <a:xfrm>
          <a:off x="4000500" y="21831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85</xdr:row>
      <xdr:rowOff>9525</xdr:rowOff>
    </xdr:from>
    <xdr:ext cx="104775" cy="209550"/>
    <xdr:sp macro="" textlink="">
      <xdr:nvSpPr>
        <xdr:cNvPr id="199" name="Text Box 113"/>
        <xdr:cNvSpPr txBox="1">
          <a:spLocks noChangeArrowheads="1"/>
        </xdr:cNvSpPr>
      </xdr:nvSpPr>
      <xdr:spPr bwMode="auto">
        <a:xfrm>
          <a:off x="4000500" y="20107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101</xdr:row>
      <xdr:rowOff>0</xdr:rowOff>
    </xdr:from>
    <xdr:ext cx="104775" cy="209550"/>
    <xdr:sp macro="" textlink="">
      <xdr:nvSpPr>
        <xdr:cNvPr id="200" name="Text Box 113"/>
        <xdr:cNvSpPr txBox="1">
          <a:spLocks noChangeArrowheads="1"/>
        </xdr:cNvSpPr>
      </xdr:nvSpPr>
      <xdr:spPr bwMode="auto">
        <a:xfrm>
          <a:off x="4000500" y="23812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101</xdr:row>
      <xdr:rowOff>0</xdr:rowOff>
    </xdr:from>
    <xdr:ext cx="104775" cy="209550"/>
    <xdr:sp macro="" textlink="">
      <xdr:nvSpPr>
        <xdr:cNvPr id="201" name="Text Box 113"/>
        <xdr:cNvSpPr txBox="1">
          <a:spLocks noChangeArrowheads="1"/>
        </xdr:cNvSpPr>
      </xdr:nvSpPr>
      <xdr:spPr bwMode="auto">
        <a:xfrm>
          <a:off x="4000500" y="23812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101</xdr:row>
      <xdr:rowOff>0</xdr:rowOff>
    </xdr:from>
    <xdr:ext cx="104775" cy="209550"/>
    <xdr:sp macro="" textlink="">
      <xdr:nvSpPr>
        <xdr:cNvPr id="202" name="Text Box 113"/>
        <xdr:cNvSpPr txBox="1">
          <a:spLocks noChangeArrowheads="1"/>
        </xdr:cNvSpPr>
      </xdr:nvSpPr>
      <xdr:spPr bwMode="auto">
        <a:xfrm>
          <a:off x="4000500" y="23812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101</xdr:row>
      <xdr:rowOff>0</xdr:rowOff>
    </xdr:from>
    <xdr:ext cx="104775" cy="209550"/>
    <xdr:sp macro="" textlink="">
      <xdr:nvSpPr>
        <xdr:cNvPr id="203" name="Text Box 113"/>
        <xdr:cNvSpPr txBox="1">
          <a:spLocks noChangeArrowheads="1"/>
        </xdr:cNvSpPr>
      </xdr:nvSpPr>
      <xdr:spPr bwMode="auto">
        <a:xfrm>
          <a:off x="4000500" y="23812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102</xdr:row>
      <xdr:rowOff>0</xdr:rowOff>
    </xdr:from>
    <xdr:ext cx="104775" cy="209550"/>
    <xdr:sp macro="" textlink="">
      <xdr:nvSpPr>
        <xdr:cNvPr id="204" name="Text Box 113"/>
        <xdr:cNvSpPr txBox="1">
          <a:spLocks noChangeArrowheads="1"/>
        </xdr:cNvSpPr>
      </xdr:nvSpPr>
      <xdr:spPr bwMode="auto">
        <a:xfrm>
          <a:off x="4000500" y="24003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102</xdr:row>
      <xdr:rowOff>0</xdr:rowOff>
    </xdr:from>
    <xdr:ext cx="104775" cy="209550"/>
    <xdr:sp macro="" textlink="">
      <xdr:nvSpPr>
        <xdr:cNvPr id="205" name="Text Box 113"/>
        <xdr:cNvSpPr txBox="1">
          <a:spLocks noChangeArrowheads="1"/>
        </xdr:cNvSpPr>
      </xdr:nvSpPr>
      <xdr:spPr bwMode="auto">
        <a:xfrm>
          <a:off x="4000500" y="24003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92</xdr:row>
      <xdr:rowOff>0</xdr:rowOff>
    </xdr:from>
    <xdr:ext cx="104775" cy="209550"/>
    <xdr:sp macro="" textlink="">
      <xdr:nvSpPr>
        <xdr:cNvPr id="206" name="Text Box 113"/>
        <xdr:cNvSpPr txBox="1">
          <a:spLocks noChangeArrowheads="1"/>
        </xdr:cNvSpPr>
      </xdr:nvSpPr>
      <xdr:spPr bwMode="auto">
        <a:xfrm>
          <a:off x="4000500" y="21831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92</xdr:row>
      <xdr:rowOff>0</xdr:rowOff>
    </xdr:from>
    <xdr:ext cx="104775" cy="209550"/>
    <xdr:sp macro="" textlink="">
      <xdr:nvSpPr>
        <xdr:cNvPr id="207" name="Text Box 113"/>
        <xdr:cNvSpPr txBox="1">
          <a:spLocks noChangeArrowheads="1"/>
        </xdr:cNvSpPr>
      </xdr:nvSpPr>
      <xdr:spPr bwMode="auto">
        <a:xfrm>
          <a:off x="4000500" y="21831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94</xdr:row>
      <xdr:rowOff>0</xdr:rowOff>
    </xdr:from>
    <xdr:ext cx="104775" cy="209550"/>
    <xdr:sp macro="" textlink="">
      <xdr:nvSpPr>
        <xdr:cNvPr id="208" name="Text Box 113"/>
        <xdr:cNvSpPr txBox="1">
          <a:spLocks noChangeArrowheads="1"/>
        </xdr:cNvSpPr>
      </xdr:nvSpPr>
      <xdr:spPr bwMode="auto">
        <a:xfrm>
          <a:off x="4000500" y="22212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94</xdr:row>
      <xdr:rowOff>0</xdr:rowOff>
    </xdr:from>
    <xdr:ext cx="104775" cy="209550"/>
    <xdr:sp macro="" textlink="">
      <xdr:nvSpPr>
        <xdr:cNvPr id="209" name="Text Box 113"/>
        <xdr:cNvSpPr txBox="1">
          <a:spLocks noChangeArrowheads="1"/>
        </xdr:cNvSpPr>
      </xdr:nvSpPr>
      <xdr:spPr bwMode="auto">
        <a:xfrm>
          <a:off x="4000500" y="22212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94</xdr:row>
      <xdr:rowOff>0</xdr:rowOff>
    </xdr:from>
    <xdr:ext cx="104775" cy="209550"/>
    <xdr:sp macro="" textlink="">
      <xdr:nvSpPr>
        <xdr:cNvPr id="210" name="Text Box 113"/>
        <xdr:cNvSpPr txBox="1">
          <a:spLocks noChangeArrowheads="1"/>
        </xdr:cNvSpPr>
      </xdr:nvSpPr>
      <xdr:spPr bwMode="auto">
        <a:xfrm>
          <a:off x="4000500" y="22212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94</xdr:row>
      <xdr:rowOff>0</xdr:rowOff>
    </xdr:from>
    <xdr:ext cx="104775" cy="209550"/>
    <xdr:sp macro="" textlink="">
      <xdr:nvSpPr>
        <xdr:cNvPr id="211" name="Text Box 113"/>
        <xdr:cNvSpPr txBox="1">
          <a:spLocks noChangeArrowheads="1"/>
        </xdr:cNvSpPr>
      </xdr:nvSpPr>
      <xdr:spPr bwMode="auto">
        <a:xfrm>
          <a:off x="4000500" y="22212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101</xdr:row>
      <xdr:rowOff>0</xdr:rowOff>
    </xdr:from>
    <xdr:ext cx="104775" cy="209550"/>
    <xdr:sp macro="" textlink="">
      <xdr:nvSpPr>
        <xdr:cNvPr id="212" name="Text Box 113"/>
        <xdr:cNvSpPr txBox="1">
          <a:spLocks noChangeArrowheads="1"/>
        </xdr:cNvSpPr>
      </xdr:nvSpPr>
      <xdr:spPr bwMode="auto">
        <a:xfrm>
          <a:off x="4000500" y="23812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101</xdr:row>
      <xdr:rowOff>0</xdr:rowOff>
    </xdr:from>
    <xdr:ext cx="104775" cy="209550"/>
    <xdr:sp macro="" textlink="">
      <xdr:nvSpPr>
        <xdr:cNvPr id="213" name="Text Box 113"/>
        <xdr:cNvSpPr txBox="1">
          <a:spLocks noChangeArrowheads="1"/>
        </xdr:cNvSpPr>
      </xdr:nvSpPr>
      <xdr:spPr bwMode="auto">
        <a:xfrm>
          <a:off x="4000500" y="23812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101</xdr:row>
      <xdr:rowOff>0</xdr:rowOff>
    </xdr:from>
    <xdr:ext cx="104775" cy="209550"/>
    <xdr:sp macro="" textlink="">
      <xdr:nvSpPr>
        <xdr:cNvPr id="214" name="Text Box 113"/>
        <xdr:cNvSpPr txBox="1">
          <a:spLocks noChangeArrowheads="1"/>
        </xdr:cNvSpPr>
      </xdr:nvSpPr>
      <xdr:spPr bwMode="auto">
        <a:xfrm>
          <a:off x="4000500" y="23812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101</xdr:row>
      <xdr:rowOff>0</xdr:rowOff>
    </xdr:from>
    <xdr:ext cx="104775" cy="209550"/>
    <xdr:sp macro="" textlink="">
      <xdr:nvSpPr>
        <xdr:cNvPr id="215" name="Text Box 113"/>
        <xdr:cNvSpPr txBox="1">
          <a:spLocks noChangeArrowheads="1"/>
        </xdr:cNvSpPr>
      </xdr:nvSpPr>
      <xdr:spPr bwMode="auto">
        <a:xfrm>
          <a:off x="4000500" y="23812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85</xdr:row>
      <xdr:rowOff>0</xdr:rowOff>
    </xdr:from>
    <xdr:ext cx="104775" cy="209550"/>
    <xdr:sp macro="" textlink="">
      <xdr:nvSpPr>
        <xdr:cNvPr id="216" name="Text Box 113"/>
        <xdr:cNvSpPr txBox="1">
          <a:spLocks noChangeArrowheads="1"/>
        </xdr:cNvSpPr>
      </xdr:nvSpPr>
      <xdr:spPr bwMode="auto">
        <a:xfrm>
          <a:off x="4000500" y="20097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85</xdr:row>
      <xdr:rowOff>9525</xdr:rowOff>
    </xdr:from>
    <xdr:ext cx="104775" cy="209550"/>
    <xdr:sp macro="" textlink="">
      <xdr:nvSpPr>
        <xdr:cNvPr id="217" name="Text Box 113"/>
        <xdr:cNvSpPr txBox="1">
          <a:spLocks noChangeArrowheads="1"/>
        </xdr:cNvSpPr>
      </xdr:nvSpPr>
      <xdr:spPr bwMode="auto">
        <a:xfrm>
          <a:off x="4000500" y="20107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86</xdr:row>
      <xdr:rowOff>0</xdr:rowOff>
    </xdr:from>
    <xdr:ext cx="104775" cy="209550"/>
    <xdr:sp macro="" textlink="">
      <xdr:nvSpPr>
        <xdr:cNvPr id="218" name="Text Box 113"/>
        <xdr:cNvSpPr txBox="1">
          <a:spLocks noChangeArrowheads="1"/>
        </xdr:cNvSpPr>
      </xdr:nvSpPr>
      <xdr:spPr bwMode="auto">
        <a:xfrm>
          <a:off x="4000500" y="20288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86</xdr:row>
      <xdr:rowOff>9525</xdr:rowOff>
    </xdr:from>
    <xdr:ext cx="104775" cy="209550"/>
    <xdr:sp macro="" textlink="">
      <xdr:nvSpPr>
        <xdr:cNvPr id="219" name="Text Box 113"/>
        <xdr:cNvSpPr txBox="1">
          <a:spLocks noChangeArrowheads="1"/>
        </xdr:cNvSpPr>
      </xdr:nvSpPr>
      <xdr:spPr bwMode="auto">
        <a:xfrm>
          <a:off x="4000500" y="20297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87</xdr:row>
      <xdr:rowOff>0</xdr:rowOff>
    </xdr:from>
    <xdr:ext cx="104775" cy="209550"/>
    <xdr:sp macro="" textlink="">
      <xdr:nvSpPr>
        <xdr:cNvPr id="220" name="Text Box 113"/>
        <xdr:cNvSpPr txBox="1">
          <a:spLocks noChangeArrowheads="1"/>
        </xdr:cNvSpPr>
      </xdr:nvSpPr>
      <xdr:spPr bwMode="auto">
        <a:xfrm>
          <a:off x="4000500" y="20612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87</xdr:row>
      <xdr:rowOff>9525</xdr:rowOff>
    </xdr:from>
    <xdr:ext cx="104775" cy="209550"/>
    <xdr:sp macro="" textlink="">
      <xdr:nvSpPr>
        <xdr:cNvPr id="221" name="Text Box 113"/>
        <xdr:cNvSpPr txBox="1">
          <a:spLocks noChangeArrowheads="1"/>
        </xdr:cNvSpPr>
      </xdr:nvSpPr>
      <xdr:spPr bwMode="auto">
        <a:xfrm>
          <a:off x="4000500" y="2062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88</xdr:row>
      <xdr:rowOff>0</xdr:rowOff>
    </xdr:from>
    <xdr:ext cx="104775" cy="209550"/>
    <xdr:sp macro="" textlink="">
      <xdr:nvSpPr>
        <xdr:cNvPr id="222" name="Text Box 113"/>
        <xdr:cNvSpPr txBox="1">
          <a:spLocks noChangeArrowheads="1"/>
        </xdr:cNvSpPr>
      </xdr:nvSpPr>
      <xdr:spPr bwMode="auto">
        <a:xfrm>
          <a:off x="4000500" y="2093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88</xdr:row>
      <xdr:rowOff>9525</xdr:rowOff>
    </xdr:from>
    <xdr:ext cx="104775" cy="209550"/>
    <xdr:sp macro="" textlink="">
      <xdr:nvSpPr>
        <xdr:cNvPr id="223" name="Text Box 113"/>
        <xdr:cNvSpPr txBox="1">
          <a:spLocks noChangeArrowheads="1"/>
        </xdr:cNvSpPr>
      </xdr:nvSpPr>
      <xdr:spPr bwMode="auto">
        <a:xfrm>
          <a:off x="4000500" y="20945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135</xdr:row>
      <xdr:rowOff>9525</xdr:rowOff>
    </xdr:from>
    <xdr:ext cx="104775" cy="209550"/>
    <xdr:sp macro="" textlink="">
      <xdr:nvSpPr>
        <xdr:cNvPr id="224" name="Text Box 113"/>
        <xdr:cNvSpPr txBox="1">
          <a:spLocks noChangeArrowheads="1"/>
        </xdr:cNvSpPr>
      </xdr:nvSpPr>
      <xdr:spPr bwMode="auto">
        <a:xfrm>
          <a:off x="4000500" y="31956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136</xdr:row>
      <xdr:rowOff>9525</xdr:rowOff>
    </xdr:from>
    <xdr:ext cx="104775" cy="209550"/>
    <xdr:sp macro="" textlink="">
      <xdr:nvSpPr>
        <xdr:cNvPr id="225" name="Text Box 113"/>
        <xdr:cNvSpPr txBox="1">
          <a:spLocks noChangeArrowheads="1"/>
        </xdr:cNvSpPr>
      </xdr:nvSpPr>
      <xdr:spPr bwMode="auto">
        <a:xfrm>
          <a:off x="4000500" y="3214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136</xdr:row>
      <xdr:rowOff>9525</xdr:rowOff>
    </xdr:from>
    <xdr:ext cx="104775" cy="209550"/>
    <xdr:sp macro="" textlink="">
      <xdr:nvSpPr>
        <xdr:cNvPr id="226" name="Text Box 113"/>
        <xdr:cNvSpPr txBox="1">
          <a:spLocks noChangeArrowheads="1"/>
        </xdr:cNvSpPr>
      </xdr:nvSpPr>
      <xdr:spPr bwMode="auto">
        <a:xfrm>
          <a:off x="4000500" y="3214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137</xdr:row>
      <xdr:rowOff>9525</xdr:rowOff>
    </xdr:from>
    <xdr:ext cx="104775" cy="209550"/>
    <xdr:sp macro="" textlink="">
      <xdr:nvSpPr>
        <xdr:cNvPr id="227" name="Text Box 113"/>
        <xdr:cNvSpPr txBox="1">
          <a:spLocks noChangeArrowheads="1"/>
        </xdr:cNvSpPr>
      </xdr:nvSpPr>
      <xdr:spPr bwMode="auto">
        <a:xfrm>
          <a:off x="4000500" y="32337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137</xdr:row>
      <xdr:rowOff>9525</xdr:rowOff>
    </xdr:from>
    <xdr:ext cx="104775" cy="209550"/>
    <xdr:sp macro="" textlink="">
      <xdr:nvSpPr>
        <xdr:cNvPr id="228" name="Text Box 113"/>
        <xdr:cNvSpPr txBox="1">
          <a:spLocks noChangeArrowheads="1"/>
        </xdr:cNvSpPr>
      </xdr:nvSpPr>
      <xdr:spPr bwMode="auto">
        <a:xfrm>
          <a:off x="4000500" y="32337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137</xdr:row>
      <xdr:rowOff>9525</xdr:rowOff>
    </xdr:from>
    <xdr:ext cx="104775" cy="209550"/>
    <xdr:sp macro="" textlink="">
      <xdr:nvSpPr>
        <xdr:cNvPr id="229" name="Text Box 113"/>
        <xdr:cNvSpPr txBox="1">
          <a:spLocks noChangeArrowheads="1"/>
        </xdr:cNvSpPr>
      </xdr:nvSpPr>
      <xdr:spPr bwMode="auto">
        <a:xfrm>
          <a:off x="4000500" y="32337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140</xdr:row>
      <xdr:rowOff>9525</xdr:rowOff>
    </xdr:from>
    <xdr:ext cx="104775" cy="209550"/>
    <xdr:sp macro="" textlink="">
      <xdr:nvSpPr>
        <xdr:cNvPr id="230" name="Text Box 113"/>
        <xdr:cNvSpPr txBox="1">
          <a:spLocks noChangeArrowheads="1"/>
        </xdr:cNvSpPr>
      </xdr:nvSpPr>
      <xdr:spPr bwMode="auto">
        <a:xfrm>
          <a:off x="4000500" y="32908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140</xdr:row>
      <xdr:rowOff>9525</xdr:rowOff>
    </xdr:from>
    <xdr:ext cx="104775" cy="209550"/>
    <xdr:sp macro="" textlink="">
      <xdr:nvSpPr>
        <xdr:cNvPr id="231" name="Text Box 113"/>
        <xdr:cNvSpPr txBox="1">
          <a:spLocks noChangeArrowheads="1"/>
        </xdr:cNvSpPr>
      </xdr:nvSpPr>
      <xdr:spPr bwMode="auto">
        <a:xfrm>
          <a:off x="4000500" y="32908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140</xdr:row>
      <xdr:rowOff>9525</xdr:rowOff>
    </xdr:from>
    <xdr:ext cx="104775" cy="209550"/>
    <xdr:sp macro="" textlink="">
      <xdr:nvSpPr>
        <xdr:cNvPr id="232" name="Text Box 113"/>
        <xdr:cNvSpPr txBox="1">
          <a:spLocks noChangeArrowheads="1"/>
        </xdr:cNvSpPr>
      </xdr:nvSpPr>
      <xdr:spPr bwMode="auto">
        <a:xfrm>
          <a:off x="4000500" y="32908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148</xdr:row>
      <xdr:rowOff>9525</xdr:rowOff>
    </xdr:from>
    <xdr:ext cx="104775" cy="209550"/>
    <xdr:sp macro="" textlink="">
      <xdr:nvSpPr>
        <xdr:cNvPr id="233" name="Text Box 113"/>
        <xdr:cNvSpPr txBox="1">
          <a:spLocks noChangeArrowheads="1"/>
        </xdr:cNvSpPr>
      </xdr:nvSpPr>
      <xdr:spPr bwMode="auto">
        <a:xfrm>
          <a:off x="4000500" y="34566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148</xdr:row>
      <xdr:rowOff>9525</xdr:rowOff>
    </xdr:from>
    <xdr:ext cx="104775" cy="209550"/>
    <xdr:sp macro="" textlink="">
      <xdr:nvSpPr>
        <xdr:cNvPr id="234" name="Text Box 113"/>
        <xdr:cNvSpPr txBox="1">
          <a:spLocks noChangeArrowheads="1"/>
        </xdr:cNvSpPr>
      </xdr:nvSpPr>
      <xdr:spPr bwMode="auto">
        <a:xfrm>
          <a:off x="4000500" y="34566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150</xdr:row>
      <xdr:rowOff>9525</xdr:rowOff>
    </xdr:from>
    <xdr:ext cx="104775" cy="209550"/>
    <xdr:sp macro="" textlink="">
      <xdr:nvSpPr>
        <xdr:cNvPr id="235" name="Text Box 113"/>
        <xdr:cNvSpPr txBox="1">
          <a:spLocks noChangeArrowheads="1"/>
        </xdr:cNvSpPr>
      </xdr:nvSpPr>
      <xdr:spPr bwMode="auto">
        <a:xfrm>
          <a:off x="4000500" y="34947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150</xdr:row>
      <xdr:rowOff>9525</xdr:rowOff>
    </xdr:from>
    <xdr:ext cx="104775" cy="209550"/>
    <xdr:sp macro="" textlink="">
      <xdr:nvSpPr>
        <xdr:cNvPr id="236" name="Text Box 113"/>
        <xdr:cNvSpPr txBox="1">
          <a:spLocks noChangeArrowheads="1"/>
        </xdr:cNvSpPr>
      </xdr:nvSpPr>
      <xdr:spPr bwMode="auto">
        <a:xfrm>
          <a:off x="4000500" y="34947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151</xdr:row>
      <xdr:rowOff>9525</xdr:rowOff>
    </xdr:from>
    <xdr:ext cx="104775" cy="209550"/>
    <xdr:sp macro="" textlink="">
      <xdr:nvSpPr>
        <xdr:cNvPr id="237" name="Text Box 113"/>
        <xdr:cNvSpPr txBox="1">
          <a:spLocks noChangeArrowheads="1"/>
        </xdr:cNvSpPr>
      </xdr:nvSpPr>
      <xdr:spPr bwMode="auto">
        <a:xfrm>
          <a:off x="4000500" y="35137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151</xdr:row>
      <xdr:rowOff>9525</xdr:rowOff>
    </xdr:from>
    <xdr:ext cx="104775" cy="209550"/>
    <xdr:sp macro="" textlink="">
      <xdr:nvSpPr>
        <xdr:cNvPr id="238" name="Text Box 113"/>
        <xdr:cNvSpPr txBox="1">
          <a:spLocks noChangeArrowheads="1"/>
        </xdr:cNvSpPr>
      </xdr:nvSpPr>
      <xdr:spPr bwMode="auto">
        <a:xfrm>
          <a:off x="4000500" y="35137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152</xdr:row>
      <xdr:rowOff>9525</xdr:rowOff>
    </xdr:from>
    <xdr:ext cx="104775" cy="209550"/>
    <xdr:sp macro="" textlink="">
      <xdr:nvSpPr>
        <xdr:cNvPr id="239" name="Text Box 113"/>
        <xdr:cNvSpPr txBox="1">
          <a:spLocks noChangeArrowheads="1"/>
        </xdr:cNvSpPr>
      </xdr:nvSpPr>
      <xdr:spPr bwMode="auto">
        <a:xfrm>
          <a:off x="4000500" y="35328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152</xdr:row>
      <xdr:rowOff>9525</xdr:rowOff>
    </xdr:from>
    <xdr:ext cx="104775" cy="209550"/>
    <xdr:sp macro="" textlink="">
      <xdr:nvSpPr>
        <xdr:cNvPr id="240" name="Text Box 113"/>
        <xdr:cNvSpPr txBox="1">
          <a:spLocks noChangeArrowheads="1"/>
        </xdr:cNvSpPr>
      </xdr:nvSpPr>
      <xdr:spPr bwMode="auto">
        <a:xfrm>
          <a:off x="4000500" y="35328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152</xdr:row>
      <xdr:rowOff>9525</xdr:rowOff>
    </xdr:from>
    <xdr:ext cx="104775" cy="209550"/>
    <xdr:sp macro="" textlink="">
      <xdr:nvSpPr>
        <xdr:cNvPr id="241" name="Text Box 113"/>
        <xdr:cNvSpPr txBox="1">
          <a:spLocks noChangeArrowheads="1"/>
        </xdr:cNvSpPr>
      </xdr:nvSpPr>
      <xdr:spPr bwMode="auto">
        <a:xfrm>
          <a:off x="4000500" y="35328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152</xdr:row>
      <xdr:rowOff>9525</xdr:rowOff>
    </xdr:from>
    <xdr:ext cx="104775" cy="209550"/>
    <xdr:sp macro="" textlink="">
      <xdr:nvSpPr>
        <xdr:cNvPr id="242" name="Text Box 113"/>
        <xdr:cNvSpPr txBox="1">
          <a:spLocks noChangeArrowheads="1"/>
        </xdr:cNvSpPr>
      </xdr:nvSpPr>
      <xdr:spPr bwMode="auto">
        <a:xfrm>
          <a:off x="4000500" y="35328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153</xdr:row>
      <xdr:rowOff>9525</xdr:rowOff>
    </xdr:from>
    <xdr:ext cx="104775" cy="209550"/>
    <xdr:sp macro="" textlink="">
      <xdr:nvSpPr>
        <xdr:cNvPr id="243" name="Text Box 113"/>
        <xdr:cNvSpPr txBox="1">
          <a:spLocks noChangeArrowheads="1"/>
        </xdr:cNvSpPr>
      </xdr:nvSpPr>
      <xdr:spPr bwMode="auto">
        <a:xfrm>
          <a:off x="4000500" y="35518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153</xdr:row>
      <xdr:rowOff>9525</xdr:rowOff>
    </xdr:from>
    <xdr:ext cx="104775" cy="209550"/>
    <xdr:sp macro="" textlink="">
      <xdr:nvSpPr>
        <xdr:cNvPr id="244" name="Text Box 113"/>
        <xdr:cNvSpPr txBox="1">
          <a:spLocks noChangeArrowheads="1"/>
        </xdr:cNvSpPr>
      </xdr:nvSpPr>
      <xdr:spPr bwMode="auto">
        <a:xfrm>
          <a:off x="4000500" y="35518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153</xdr:row>
      <xdr:rowOff>9525</xdr:rowOff>
    </xdr:from>
    <xdr:ext cx="104775" cy="209550"/>
    <xdr:sp macro="" textlink="">
      <xdr:nvSpPr>
        <xdr:cNvPr id="245" name="Text Box 113"/>
        <xdr:cNvSpPr txBox="1">
          <a:spLocks noChangeArrowheads="1"/>
        </xdr:cNvSpPr>
      </xdr:nvSpPr>
      <xdr:spPr bwMode="auto">
        <a:xfrm>
          <a:off x="4000500" y="35518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153</xdr:row>
      <xdr:rowOff>9525</xdr:rowOff>
    </xdr:from>
    <xdr:ext cx="104775" cy="209550"/>
    <xdr:sp macro="" textlink="">
      <xdr:nvSpPr>
        <xdr:cNvPr id="246" name="Text Box 113"/>
        <xdr:cNvSpPr txBox="1">
          <a:spLocks noChangeArrowheads="1"/>
        </xdr:cNvSpPr>
      </xdr:nvSpPr>
      <xdr:spPr bwMode="auto">
        <a:xfrm>
          <a:off x="4000500" y="35518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154</xdr:row>
      <xdr:rowOff>9525</xdr:rowOff>
    </xdr:from>
    <xdr:ext cx="104775" cy="209550"/>
    <xdr:sp macro="" textlink="">
      <xdr:nvSpPr>
        <xdr:cNvPr id="247" name="Text Box 113"/>
        <xdr:cNvSpPr txBox="1">
          <a:spLocks noChangeArrowheads="1"/>
        </xdr:cNvSpPr>
      </xdr:nvSpPr>
      <xdr:spPr bwMode="auto">
        <a:xfrm>
          <a:off x="4000500" y="35709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154</xdr:row>
      <xdr:rowOff>9525</xdr:rowOff>
    </xdr:from>
    <xdr:ext cx="104775" cy="209550"/>
    <xdr:sp macro="" textlink="">
      <xdr:nvSpPr>
        <xdr:cNvPr id="248" name="Text Box 113"/>
        <xdr:cNvSpPr txBox="1">
          <a:spLocks noChangeArrowheads="1"/>
        </xdr:cNvSpPr>
      </xdr:nvSpPr>
      <xdr:spPr bwMode="auto">
        <a:xfrm>
          <a:off x="4000500" y="35709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154</xdr:row>
      <xdr:rowOff>9525</xdr:rowOff>
    </xdr:from>
    <xdr:ext cx="104775" cy="209550"/>
    <xdr:sp macro="" textlink="">
      <xdr:nvSpPr>
        <xdr:cNvPr id="249" name="Text Box 113"/>
        <xdr:cNvSpPr txBox="1">
          <a:spLocks noChangeArrowheads="1"/>
        </xdr:cNvSpPr>
      </xdr:nvSpPr>
      <xdr:spPr bwMode="auto">
        <a:xfrm>
          <a:off x="4000500" y="35709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154</xdr:row>
      <xdr:rowOff>9525</xdr:rowOff>
    </xdr:from>
    <xdr:ext cx="104775" cy="209550"/>
    <xdr:sp macro="" textlink="">
      <xdr:nvSpPr>
        <xdr:cNvPr id="250" name="Text Box 113"/>
        <xdr:cNvSpPr txBox="1">
          <a:spLocks noChangeArrowheads="1"/>
        </xdr:cNvSpPr>
      </xdr:nvSpPr>
      <xdr:spPr bwMode="auto">
        <a:xfrm>
          <a:off x="4000500" y="35709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155</xdr:row>
      <xdr:rowOff>9525</xdr:rowOff>
    </xdr:from>
    <xdr:ext cx="104775" cy="209550"/>
    <xdr:sp macro="" textlink="">
      <xdr:nvSpPr>
        <xdr:cNvPr id="251" name="Text Box 113"/>
        <xdr:cNvSpPr txBox="1">
          <a:spLocks noChangeArrowheads="1"/>
        </xdr:cNvSpPr>
      </xdr:nvSpPr>
      <xdr:spPr bwMode="auto">
        <a:xfrm>
          <a:off x="4000500" y="3589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155</xdr:row>
      <xdr:rowOff>9525</xdr:rowOff>
    </xdr:from>
    <xdr:ext cx="104775" cy="209550"/>
    <xdr:sp macro="" textlink="">
      <xdr:nvSpPr>
        <xdr:cNvPr id="252" name="Text Box 113"/>
        <xdr:cNvSpPr txBox="1">
          <a:spLocks noChangeArrowheads="1"/>
        </xdr:cNvSpPr>
      </xdr:nvSpPr>
      <xdr:spPr bwMode="auto">
        <a:xfrm>
          <a:off x="4000500" y="3589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155</xdr:row>
      <xdr:rowOff>9525</xdr:rowOff>
    </xdr:from>
    <xdr:ext cx="104775" cy="209550"/>
    <xdr:sp macro="" textlink="">
      <xdr:nvSpPr>
        <xdr:cNvPr id="253" name="Text Box 113"/>
        <xdr:cNvSpPr txBox="1">
          <a:spLocks noChangeArrowheads="1"/>
        </xdr:cNvSpPr>
      </xdr:nvSpPr>
      <xdr:spPr bwMode="auto">
        <a:xfrm>
          <a:off x="4000500" y="3589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155</xdr:row>
      <xdr:rowOff>9525</xdr:rowOff>
    </xdr:from>
    <xdr:ext cx="104775" cy="209550"/>
    <xdr:sp macro="" textlink="">
      <xdr:nvSpPr>
        <xdr:cNvPr id="254" name="Text Box 113"/>
        <xdr:cNvSpPr txBox="1">
          <a:spLocks noChangeArrowheads="1"/>
        </xdr:cNvSpPr>
      </xdr:nvSpPr>
      <xdr:spPr bwMode="auto">
        <a:xfrm>
          <a:off x="4000500" y="3589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156</xdr:row>
      <xdr:rowOff>9525</xdr:rowOff>
    </xdr:from>
    <xdr:ext cx="104775" cy="209550"/>
    <xdr:sp macro="" textlink="">
      <xdr:nvSpPr>
        <xdr:cNvPr id="255" name="Text Box 113"/>
        <xdr:cNvSpPr txBox="1">
          <a:spLocks noChangeArrowheads="1"/>
        </xdr:cNvSpPr>
      </xdr:nvSpPr>
      <xdr:spPr bwMode="auto">
        <a:xfrm>
          <a:off x="4000500" y="36090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156</xdr:row>
      <xdr:rowOff>9525</xdr:rowOff>
    </xdr:from>
    <xdr:ext cx="104775" cy="209550"/>
    <xdr:sp macro="" textlink="">
      <xdr:nvSpPr>
        <xdr:cNvPr id="256" name="Text Box 113"/>
        <xdr:cNvSpPr txBox="1">
          <a:spLocks noChangeArrowheads="1"/>
        </xdr:cNvSpPr>
      </xdr:nvSpPr>
      <xdr:spPr bwMode="auto">
        <a:xfrm>
          <a:off x="4000500" y="36090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156</xdr:row>
      <xdr:rowOff>9525</xdr:rowOff>
    </xdr:from>
    <xdr:ext cx="104775" cy="209550"/>
    <xdr:sp macro="" textlink="">
      <xdr:nvSpPr>
        <xdr:cNvPr id="257" name="Text Box 113"/>
        <xdr:cNvSpPr txBox="1">
          <a:spLocks noChangeArrowheads="1"/>
        </xdr:cNvSpPr>
      </xdr:nvSpPr>
      <xdr:spPr bwMode="auto">
        <a:xfrm>
          <a:off x="4000500" y="36090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156</xdr:row>
      <xdr:rowOff>9525</xdr:rowOff>
    </xdr:from>
    <xdr:ext cx="104775" cy="209550"/>
    <xdr:sp macro="" textlink="">
      <xdr:nvSpPr>
        <xdr:cNvPr id="258" name="Text Box 113"/>
        <xdr:cNvSpPr txBox="1">
          <a:spLocks noChangeArrowheads="1"/>
        </xdr:cNvSpPr>
      </xdr:nvSpPr>
      <xdr:spPr bwMode="auto">
        <a:xfrm>
          <a:off x="4000500" y="36090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157</xdr:row>
      <xdr:rowOff>9525</xdr:rowOff>
    </xdr:from>
    <xdr:ext cx="104775" cy="209550"/>
    <xdr:sp macro="" textlink="">
      <xdr:nvSpPr>
        <xdr:cNvPr id="259" name="Text Box 113"/>
        <xdr:cNvSpPr txBox="1">
          <a:spLocks noChangeArrowheads="1"/>
        </xdr:cNvSpPr>
      </xdr:nvSpPr>
      <xdr:spPr bwMode="auto">
        <a:xfrm>
          <a:off x="4000500" y="3628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157</xdr:row>
      <xdr:rowOff>9525</xdr:rowOff>
    </xdr:from>
    <xdr:ext cx="104775" cy="209550"/>
    <xdr:sp macro="" textlink="">
      <xdr:nvSpPr>
        <xdr:cNvPr id="260" name="Text Box 113"/>
        <xdr:cNvSpPr txBox="1">
          <a:spLocks noChangeArrowheads="1"/>
        </xdr:cNvSpPr>
      </xdr:nvSpPr>
      <xdr:spPr bwMode="auto">
        <a:xfrm>
          <a:off x="4000500" y="3628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157</xdr:row>
      <xdr:rowOff>9525</xdr:rowOff>
    </xdr:from>
    <xdr:ext cx="104775" cy="209550"/>
    <xdr:sp macro="" textlink="">
      <xdr:nvSpPr>
        <xdr:cNvPr id="261" name="Text Box 113"/>
        <xdr:cNvSpPr txBox="1">
          <a:spLocks noChangeArrowheads="1"/>
        </xdr:cNvSpPr>
      </xdr:nvSpPr>
      <xdr:spPr bwMode="auto">
        <a:xfrm>
          <a:off x="4000500" y="3628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157</xdr:row>
      <xdr:rowOff>9525</xdr:rowOff>
    </xdr:from>
    <xdr:ext cx="104775" cy="209550"/>
    <xdr:sp macro="" textlink="">
      <xdr:nvSpPr>
        <xdr:cNvPr id="262" name="Text Box 113"/>
        <xdr:cNvSpPr txBox="1">
          <a:spLocks noChangeArrowheads="1"/>
        </xdr:cNvSpPr>
      </xdr:nvSpPr>
      <xdr:spPr bwMode="auto">
        <a:xfrm>
          <a:off x="4000500" y="3628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158</xdr:row>
      <xdr:rowOff>9525</xdr:rowOff>
    </xdr:from>
    <xdr:ext cx="104775" cy="209550"/>
    <xdr:sp macro="" textlink="">
      <xdr:nvSpPr>
        <xdr:cNvPr id="263" name="Text Box 113"/>
        <xdr:cNvSpPr txBox="1">
          <a:spLocks noChangeArrowheads="1"/>
        </xdr:cNvSpPr>
      </xdr:nvSpPr>
      <xdr:spPr bwMode="auto">
        <a:xfrm>
          <a:off x="4000500" y="36471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158</xdr:row>
      <xdr:rowOff>9525</xdr:rowOff>
    </xdr:from>
    <xdr:ext cx="104775" cy="209550"/>
    <xdr:sp macro="" textlink="">
      <xdr:nvSpPr>
        <xdr:cNvPr id="264" name="Text Box 113"/>
        <xdr:cNvSpPr txBox="1">
          <a:spLocks noChangeArrowheads="1"/>
        </xdr:cNvSpPr>
      </xdr:nvSpPr>
      <xdr:spPr bwMode="auto">
        <a:xfrm>
          <a:off x="4000500" y="36471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158</xdr:row>
      <xdr:rowOff>9525</xdr:rowOff>
    </xdr:from>
    <xdr:ext cx="104775" cy="209550"/>
    <xdr:sp macro="" textlink="">
      <xdr:nvSpPr>
        <xdr:cNvPr id="265" name="Text Box 113"/>
        <xdr:cNvSpPr txBox="1">
          <a:spLocks noChangeArrowheads="1"/>
        </xdr:cNvSpPr>
      </xdr:nvSpPr>
      <xdr:spPr bwMode="auto">
        <a:xfrm>
          <a:off x="4000500" y="36471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158</xdr:row>
      <xdr:rowOff>9525</xdr:rowOff>
    </xdr:from>
    <xdr:ext cx="104775" cy="209550"/>
    <xdr:sp macro="" textlink="">
      <xdr:nvSpPr>
        <xdr:cNvPr id="266" name="Text Box 113"/>
        <xdr:cNvSpPr txBox="1">
          <a:spLocks noChangeArrowheads="1"/>
        </xdr:cNvSpPr>
      </xdr:nvSpPr>
      <xdr:spPr bwMode="auto">
        <a:xfrm>
          <a:off x="4000500" y="36471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159</xdr:row>
      <xdr:rowOff>9525</xdr:rowOff>
    </xdr:from>
    <xdr:ext cx="104775" cy="209550"/>
    <xdr:sp macro="" textlink="">
      <xdr:nvSpPr>
        <xdr:cNvPr id="267" name="Text Box 113"/>
        <xdr:cNvSpPr txBox="1">
          <a:spLocks noChangeArrowheads="1"/>
        </xdr:cNvSpPr>
      </xdr:nvSpPr>
      <xdr:spPr bwMode="auto">
        <a:xfrm>
          <a:off x="4000500" y="36661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159</xdr:row>
      <xdr:rowOff>9525</xdr:rowOff>
    </xdr:from>
    <xdr:ext cx="104775" cy="209550"/>
    <xdr:sp macro="" textlink="">
      <xdr:nvSpPr>
        <xdr:cNvPr id="268" name="Text Box 113"/>
        <xdr:cNvSpPr txBox="1">
          <a:spLocks noChangeArrowheads="1"/>
        </xdr:cNvSpPr>
      </xdr:nvSpPr>
      <xdr:spPr bwMode="auto">
        <a:xfrm>
          <a:off x="4000500" y="36661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159</xdr:row>
      <xdr:rowOff>9525</xdr:rowOff>
    </xdr:from>
    <xdr:ext cx="104775" cy="209550"/>
    <xdr:sp macro="" textlink="">
      <xdr:nvSpPr>
        <xdr:cNvPr id="269" name="Text Box 113"/>
        <xdr:cNvSpPr txBox="1">
          <a:spLocks noChangeArrowheads="1"/>
        </xdr:cNvSpPr>
      </xdr:nvSpPr>
      <xdr:spPr bwMode="auto">
        <a:xfrm>
          <a:off x="4000500" y="36661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159</xdr:row>
      <xdr:rowOff>9525</xdr:rowOff>
    </xdr:from>
    <xdr:ext cx="104775" cy="209550"/>
    <xdr:sp macro="" textlink="">
      <xdr:nvSpPr>
        <xdr:cNvPr id="270" name="Text Box 113"/>
        <xdr:cNvSpPr txBox="1">
          <a:spLocks noChangeArrowheads="1"/>
        </xdr:cNvSpPr>
      </xdr:nvSpPr>
      <xdr:spPr bwMode="auto">
        <a:xfrm>
          <a:off x="4000500" y="36661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160</xdr:row>
      <xdr:rowOff>9525</xdr:rowOff>
    </xdr:from>
    <xdr:ext cx="104775" cy="209550"/>
    <xdr:sp macro="" textlink="">
      <xdr:nvSpPr>
        <xdr:cNvPr id="271" name="Text Box 113"/>
        <xdr:cNvSpPr txBox="1">
          <a:spLocks noChangeArrowheads="1"/>
        </xdr:cNvSpPr>
      </xdr:nvSpPr>
      <xdr:spPr bwMode="auto">
        <a:xfrm>
          <a:off x="4000500" y="36852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160</xdr:row>
      <xdr:rowOff>9525</xdr:rowOff>
    </xdr:from>
    <xdr:ext cx="104775" cy="209550"/>
    <xdr:sp macro="" textlink="">
      <xdr:nvSpPr>
        <xdr:cNvPr id="272" name="Text Box 113"/>
        <xdr:cNvSpPr txBox="1">
          <a:spLocks noChangeArrowheads="1"/>
        </xdr:cNvSpPr>
      </xdr:nvSpPr>
      <xdr:spPr bwMode="auto">
        <a:xfrm>
          <a:off x="4000500" y="36852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160</xdr:row>
      <xdr:rowOff>9525</xdr:rowOff>
    </xdr:from>
    <xdr:ext cx="104775" cy="209550"/>
    <xdr:sp macro="" textlink="">
      <xdr:nvSpPr>
        <xdr:cNvPr id="273" name="Text Box 113"/>
        <xdr:cNvSpPr txBox="1">
          <a:spLocks noChangeArrowheads="1"/>
        </xdr:cNvSpPr>
      </xdr:nvSpPr>
      <xdr:spPr bwMode="auto">
        <a:xfrm>
          <a:off x="4000500" y="36852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160</xdr:row>
      <xdr:rowOff>9525</xdr:rowOff>
    </xdr:from>
    <xdr:ext cx="104775" cy="209550"/>
    <xdr:sp macro="" textlink="">
      <xdr:nvSpPr>
        <xdr:cNvPr id="274" name="Text Box 113"/>
        <xdr:cNvSpPr txBox="1">
          <a:spLocks noChangeArrowheads="1"/>
        </xdr:cNvSpPr>
      </xdr:nvSpPr>
      <xdr:spPr bwMode="auto">
        <a:xfrm>
          <a:off x="4000500" y="36852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161</xdr:row>
      <xdr:rowOff>9525</xdr:rowOff>
    </xdr:from>
    <xdr:ext cx="104775" cy="209550"/>
    <xdr:sp macro="" textlink="">
      <xdr:nvSpPr>
        <xdr:cNvPr id="275" name="Text Box 113"/>
        <xdr:cNvSpPr txBox="1">
          <a:spLocks noChangeArrowheads="1"/>
        </xdr:cNvSpPr>
      </xdr:nvSpPr>
      <xdr:spPr bwMode="auto">
        <a:xfrm>
          <a:off x="4000500" y="3704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161</xdr:row>
      <xdr:rowOff>9525</xdr:rowOff>
    </xdr:from>
    <xdr:ext cx="104775" cy="209550"/>
    <xdr:sp macro="" textlink="">
      <xdr:nvSpPr>
        <xdr:cNvPr id="276" name="Text Box 113"/>
        <xdr:cNvSpPr txBox="1">
          <a:spLocks noChangeArrowheads="1"/>
        </xdr:cNvSpPr>
      </xdr:nvSpPr>
      <xdr:spPr bwMode="auto">
        <a:xfrm>
          <a:off x="4000500" y="3704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161</xdr:row>
      <xdr:rowOff>9525</xdr:rowOff>
    </xdr:from>
    <xdr:ext cx="104775" cy="209550"/>
    <xdr:sp macro="" textlink="">
      <xdr:nvSpPr>
        <xdr:cNvPr id="277" name="Text Box 113"/>
        <xdr:cNvSpPr txBox="1">
          <a:spLocks noChangeArrowheads="1"/>
        </xdr:cNvSpPr>
      </xdr:nvSpPr>
      <xdr:spPr bwMode="auto">
        <a:xfrm>
          <a:off x="4000500" y="3704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161</xdr:row>
      <xdr:rowOff>9525</xdr:rowOff>
    </xdr:from>
    <xdr:ext cx="104775" cy="209550"/>
    <xdr:sp macro="" textlink="">
      <xdr:nvSpPr>
        <xdr:cNvPr id="278" name="Text Box 113"/>
        <xdr:cNvSpPr txBox="1">
          <a:spLocks noChangeArrowheads="1"/>
        </xdr:cNvSpPr>
      </xdr:nvSpPr>
      <xdr:spPr bwMode="auto">
        <a:xfrm>
          <a:off x="4000500" y="3704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162</xdr:row>
      <xdr:rowOff>9525</xdr:rowOff>
    </xdr:from>
    <xdr:ext cx="104775" cy="209550"/>
    <xdr:sp macro="" textlink="">
      <xdr:nvSpPr>
        <xdr:cNvPr id="279" name="Text Box 113"/>
        <xdr:cNvSpPr txBox="1">
          <a:spLocks noChangeArrowheads="1"/>
        </xdr:cNvSpPr>
      </xdr:nvSpPr>
      <xdr:spPr bwMode="auto">
        <a:xfrm>
          <a:off x="4000500" y="37233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162</xdr:row>
      <xdr:rowOff>9525</xdr:rowOff>
    </xdr:from>
    <xdr:ext cx="104775" cy="209550"/>
    <xdr:sp macro="" textlink="">
      <xdr:nvSpPr>
        <xdr:cNvPr id="280" name="Text Box 113"/>
        <xdr:cNvSpPr txBox="1">
          <a:spLocks noChangeArrowheads="1"/>
        </xdr:cNvSpPr>
      </xdr:nvSpPr>
      <xdr:spPr bwMode="auto">
        <a:xfrm>
          <a:off x="4000500" y="37233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162</xdr:row>
      <xdr:rowOff>9525</xdr:rowOff>
    </xdr:from>
    <xdr:ext cx="104775" cy="209550"/>
    <xdr:sp macro="" textlink="">
      <xdr:nvSpPr>
        <xdr:cNvPr id="281" name="Text Box 113"/>
        <xdr:cNvSpPr txBox="1">
          <a:spLocks noChangeArrowheads="1"/>
        </xdr:cNvSpPr>
      </xdr:nvSpPr>
      <xdr:spPr bwMode="auto">
        <a:xfrm>
          <a:off x="4000500" y="37233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162</xdr:row>
      <xdr:rowOff>9525</xdr:rowOff>
    </xdr:from>
    <xdr:ext cx="104775" cy="209550"/>
    <xdr:sp macro="" textlink="">
      <xdr:nvSpPr>
        <xdr:cNvPr id="282" name="Text Box 113"/>
        <xdr:cNvSpPr txBox="1">
          <a:spLocks noChangeArrowheads="1"/>
        </xdr:cNvSpPr>
      </xdr:nvSpPr>
      <xdr:spPr bwMode="auto">
        <a:xfrm>
          <a:off x="4000500" y="37233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163</xdr:row>
      <xdr:rowOff>9525</xdr:rowOff>
    </xdr:from>
    <xdr:ext cx="104775" cy="209550"/>
    <xdr:sp macro="" textlink="">
      <xdr:nvSpPr>
        <xdr:cNvPr id="283" name="Text Box 113"/>
        <xdr:cNvSpPr txBox="1">
          <a:spLocks noChangeArrowheads="1"/>
        </xdr:cNvSpPr>
      </xdr:nvSpPr>
      <xdr:spPr bwMode="auto">
        <a:xfrm>
          <a:off x="4000500" y="3742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163</xdr:row>
      <xdr:rowOff>9525</xdr:rowOff>
    </xdr:from>
    <xdr:ext cx="104775" cy="209550"/>
    <xdr:sp macro="" textlink="">
      <xdr:nvSpPr>
        <xdr:cNvPr id="284" name="Text Box 113"/>
        <xdr:cNvSpPr txBox="1">
          <a:spLocks noChangeArrowheads="1"/>
        </xdr:cNvSpPr>
      </xdr:nvSpPr>
      <xdr:spPr bwMode="auto">
        <a:xfrm>
          <a:off x="4000500" y="3742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163</xdr:row>
      <xdr:rowOff>9525</xdr:rowOff>
    </xdr:from>
    <xdr:ext cx="104775" cy="209550"/>
    <xdr:sp macro="" textlink="">
      <xdr:nvSpPr>
        <xdr:cNvPr id="285" name="Text Box 113"/>
        <xdr:cNvSpPr txBox="1">
          <a:spLocks noChangeArrowheads="1"/>
        </xdr:cNvSpPr>
      </xdr:nvSpPr>
      <xdr:spPr bwMode="auto">
        <a:xfrm>
          <a:off x="4000500" y="3742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163</xdr:row>
      <xdr:rowOff>9525</xdr:rowOff>
    </xdr:from>
    <xdr:ext cx="104775" cy="209550"/>
    <xdr:sp macro="" textlink="">
      <xdr:nvSpPr>
        <xdr:cNvPr id="286" name="Text Box 113"/>
        <xdr:cNvSpPr txBox="1">
          <a:spLocks noChangeArrowheads="1"/>
        </xdr:cNvSpPr>
      </xdr:nvSpPr>
      <xdr:spPr bwMode="auto">
        <a:xfrm>
          <a:off x="4000500" y="3742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164</xdr:row>
      <xdr:rowOff>9525</xdr:rowOff>
    </xdr:from>
    <xdr:ext cx="104775" cy="209550"/>
    <xdr:sp macro="" textlink="">
      <xdr:nvSpPr>
        <xdr:cNvPr id="287" name="Text Box 113"/>
        <xdr:cNvSpPr txBox="1">
          <a:spLocks noChangeArrowheads="1"/>
        </xdr:cNvSpPr>
      </xdr:nvSpPr>
      <xdr:spPr bwMode="auto">
        <a:xfrm>
          <a:off x="4000500" y="37614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164</xdr:row>
      <xdr:rowOff>9525</xdr:rowOff>
    </xdr:from>
    <xdr:ext cx="104775" cy="209550"/>
    <xdr:sp macro="" textlink="">
      <xdr:nvSpPr>
        <xdr:cNvPr id="288" name="Text Box 113"/>
        <xdr:cNvSpPr txBox="1">
          <a:spLocks noChangeArrowheads="1"/>
        </xdr:cNvSpPr>
      </xdr:nvSpPr>
      <xdr:spPr bwMode="auto">
        <a:xfrm>
          <a:off x="4000500" y="37614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164</xdr:row>
      <xdr:rowOff>9525</xdr:rowOff>
    </xdr:from>
    <xdr:ext cx="104775" cy="209550"/>
    <xdr:sp macro="" textlink="">
      <xdr:nvSpPr>
        <xdr:cNvPr id="289" name="Text Box 113"/>
        <xdr:cNvSpPr txBox="1">
          <a:spLocks noChangeArrowheads="1"/>
        </xdr:cNvSpPr>
      </xdr:nvSpPr>
      <xdr:spPr bwMode="auto">
        <a:xfrm>
          <a:off x="4000500" y="37614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164</xdr:row>
      <xdr:rowOff>9525</xdr:rowOff>
    </xdr:from>
    <xdr:ext cx="104775" cy="209550"/>
    <xdr:sp macro="" textlink="">
      <xdr:nvSpPr>
        <xdr:cNvPr id="290" name="Text Box 113"/>
        <xdr:cNvSpPr txBox="1">
          <a:spLocks noChangeArrowheads="1"/>
        </xdr:cNvSpPr>
      </xdr:nvSpPr>
      <xdr:spPr bwMode="auto">
        <a:xfrm>
          <a:off x="4000500" y="37614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165</xdr:row>
      <xdr:rowOff>9525</xdr:rowOff>
    </xdr:from>
    <xdr:ext cx="104775" cy="209550"/>
    <xdr:sp macro="" textlink="">
      <xdr:nvSpPr>
        <xdr:cNvPr id="291" name="Text Box 113"/>
        <xdr:cNvSpPr txBox="1">
          <a:spLocks noChangeArrowheads="1"/>
        </xdr:cNvSpPr>
      </xdr:nvSpPr>
      <xdr:spPr bwMode="auto">
        <a:xfrm>
          <a:off x="4000500" y="3780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165</xdr:row>
      <xdr:rowOff>9525</xdr:rowOff>
    </xdr:from>
    <xdr:ext cx="104775" cy="209550"/>
    <xdr:sp macro="" textlink="">
      <xdr:nvSpPr>
        <xdr:cNvPr id="292" name="Text Box 113"/>
        <xdr:cNvSpPr txBox="1">
          <a:spLocks noChangeArrowheads="1"/>
        </xdr:cNvSpPr>
      </xdr:nvSpPr>
      <xdr:spPr bwMode="auto">
        <a:xfrm>
          <a:off x="4000500" y="3780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165</xdr:row>
      <xdr:rowOff>9525</xdr:rowOff>
    </xdr:from>
    <xdr:ext cx="104775" cy="209550"/>
    <xdr:sp macro="" textlink="">
      <xdr:nvSpPr>
        <xdr:cNvPr id="293" name="Text Box 113"/>
        <xdr:cNvSpPr txBox="1">
          <a:spLocks noChangeArrowheads="1"/>
        </xdr:cNvSpPr>
      </xdr:nvSpPr>
      <xdr:spPr bwMode="auto">
        <a:xfrm>
          <a:off x="4000500" y="3780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165</xdr:row>
      <xdr:rowOff>9525</xdr:rowOff>
    </xdr:from>
    <xdr:ext cx="104775" cy="209550"/>
    <xdr:sp macro="" textlink="">
      <xdr:nvSpPr>
        <xdr:cNvPr id="294" name="Text Box 113"/>
        <xdr:cNvSpPr txBox="1">
          <a:spLocks noChangeArrowheads="1"/>
        </xdr:cNvSpPr>
      </xdr:nvSpPr>
      <xdr:spPr bwMode="auto">
        <a:xfrm>
          <a:off x="4000500" y="3780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166</xdr:row>
      <xdr:rowOff>9525</xdr:rowOff>
    </xdr:from>
    <xdr:ext cx="104775" cy="209550"/>
    <xdr:sp macro="" textlink="">
      <xdr:nvSpPr>
        <xdr:cNvPr id="295" name="Text Box 113"/>
        <xdr:cNvSpPr txBox="1">
          <a:spLocks noChangeArrowheads="1"/>
        </xdr:cNvSpPr>
      </xdr:nvSpPr>
      <xdr:spPr bwMode="auto">
        <a:xfrm>
          <a:off x="4000500" y="3799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166</xdr:row>
      <xdr:rowOff>9525</xdr:rowOff>
    </xdr:from>
    <xdr:ext cx="104775" cy="209550"/>
    <xdr:sp macro="" textlink="">
      <xdr:nvSpPr>
        <xdr:cNvPr id="296" name="Text Box 113"/>
        <xdr:cNvSpPr txBox="1">
          <a:spLocks noChangeArrowheads="1"/>
        </xdr:cNvSpPr>
      </xdr:nvSpPr>
      <xdr:spPr bwMode="auto">
        <a:xfrm>
          <a:off x="4000500" y="3799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166</xdr:row>
      <xdr:rowOff>9525</xdr:rowOff>
    </xdr:from>
    <xdr:ext cx="104775" cy="209550"/>
    <xdr:sp macro="" textlink="">
      <xdr:nvSpPr>
        <xdr:cNvPr id="297" name="Text Box 113"/>
        <xdr:cNvSpPr txBox="1">
          <a:spLocks noChangeArrowheads="1"/>
        </xdr:cNvSpPr>
      </xdr:nvSpPr>
      <xdr:spPr bwMode="auto">
        <a:xfrm>
          <a:off x="4000500" y="3799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166</xdr:row>
      <xdr:rowOff>9525</xdr:rowOff>
    </xdr:from>
    <xdr:ext cx="104775" cy="209550"/>
    <xdr:sp macro="" textlink="">
      <xdr:nvSpPr>
        <xdr:cNvPr id="298" name="Text Box 113"/>
        <xdr:cNvSpPr txBox="1">
          <a:spLocks noChangeArrowheads="1"/>
        </xdr:cNvSpPr>
      </xdr:nvSpPr>
      <xdr:spPr bwMode="auto">
        <a:xfrm>
          <a:off x="4000500" y="3799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167</xdr:row>
      <xdr:rowOff>9525</xdr:rowOff>
    </xdr:from>
    <xdr:ext cx="104775" cy="209550"/>
    <xdr:sp macro="" textlink="">
      <xdr:nvSpPr>
        <xdr:cNvPr id="299" name="Text Box 113"/>
        <xdr:cNvSpPr txBox="1">
          <a:spLocks noChangeArrowheads="1"/>
        </xdr:cNvSpPr>
      </xdr:nvSpPr>
      <xdr:spPr bwMode="auto">
        <a:xfrm>
          <a:off x="4000500" y="38185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167</xdr:row>
      <xdr:rowOff>9525</xdr:rowOff>
    </xdr:from>
    <xdr:ext cx="104775" cy="209550"/>
    <xdr:sp macro="" textlink="">
      <xdr:nvSpPr>
        <xdr:cNvPr id="300" name="Text Box 113"/>
        <xdr:cNvSpPr txBox="1">
          <a:spLocks noChangeArrowheads="1"/>
        </xdr:cNvSpPr>
      </xdr:nvSpPr>
      <xdr:spPr bwMode="auto">
        <a:xfrm>
          <a:off x="4000500" y="38185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167</xdr:row>
      <xdr:rowOff>9525</xdr:rowOff>
    </xdr:from>
    <xdr:ext cx="104775" cy="209550"/>
    <xdr:sp macro="" textlink="">
      <xdr:nvSpPr>
        <xdr:cNvPr id="301" name="Text Box 113"/>
        <xdr:cNvSpPr txBox="1">
          <a:spLocks noChangeArrowheads="1"/>
        </xdr:cNvSpPr>
      </xdr:nvSpPr>
      <xdr:spPr bwMode="auto">
        <a:xfrm>
          <a:off x="4000500" y="38185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167</xdr:row>
      <xdr:rowOff>9525</xdr:rowOff>
    </xdr:from>
    <xdr:ext cx="104775" cy="209550"/>
    <xdr:sp macro="" textlink="">
      <xdr:nvSpPr>
        <xdr:cNvPr id="302" name="Text Box 113"/>
        <xdr:cNvSpPr txBox="1">
          <a:spLocks noChangeArrowheads="1"/>
        </xdr:cNvSpPr>
      </xdr:nvSpPr>
      <xdr:spPr bwMode="auto">
        <a:xfrm>
          <a:off x="4000500" y="38185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168</xdr:row>
      <xdr:rowOff>9525</xdr:rowOff>
    </xdr:from>
    <xdr:ext cx="104775" cy="209550"/>
    <xdr:sp macro="" textlink="">
      <xdr:nvSpPr>
        <xdr:cNvPr id="303" name="Text Box 113"/>
        <xdr:cNvSpPr txBox="1">
          <a:spLocks noChangeArrowheads="1"/>
        </xdr:cNvSpPr>
      </xdr:nvSpPr>
      <xdr:spPr bwMode="auto">
        <a:xfrm>
          <a:off x="4000500" y="38376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168</xdr:row>
      <xdr:rowOff>9525</xdr:rowOff>
    </xdr:from>
    <xdr:ext cx="104775" cy="209550"/>
    <xdr:sp macro="" textlink="">
      <xdr:nvSpPr>
        <xdr:cNvPr id="304" name="Text Box 113"/>
        <xdr:cNvSpPr txBox="1">
          <a:spLocks noChangeArrowheads="1"/>
        </xdr:cNvSpPr>
      </xdr:nvSpPr>
      <xdr:spPr bwMode="auto">
        <a:xfrm>
          <a:off x="4000500" y="38376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168</xdr:row>
      <xdr:rowOff>9525</xdr:rowOff>
    </xdr:from>
    <xdr:ext cx="104775" cy="209550"/>
    <xdr:sp macro="" textlink="">
      <xdr:nvSpPr>
        <xdr:cNvPr id="305" name="Text Box 113"/>
        <xdr:cNvSpPr txBox="1">
          <a:spLocks noChangeArrowheads="1"/>
        </xdr:cNvSpPr>
      </xdr:nvSpPr>
      <xdr:spPr bwMode="auto">
        <a:xfrm>
          <a:off x="4000500" y="38376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168</xdr:row>
      <xdr:rowOff>9525</xdr:rowOff>
    </xdr:from>
    <xdr:ext cx="104775" cy="209550"/>
    <xdr:sp macro="" textlink="">
      <xdr:nvSpPr>
        <xdr:cNvPr id="306" name="Text Box 113"/>
        <xdr:cNvSpPr txBox="1">
          <a:spLocks noChangeArrowheads="1"/>
        </xdr:cNvSpPr>
      </xdr:nvSpPr>
      <xdr:spPr bwMode="auto">
        <a:xfrm>
          <a:off x="4000500" y="38376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169</xdr:row>
      <xdr:rowOff>9525</xdr:rowOff>
    </xdr:from>
    <xdr:ext cx="104775" cy="209550"/>
    <xdr:sp macro="" textlink="">
      <xdr:nvSpPr>
        <xdr:cNvPr id="307" name="Text Box 113"/>
        <xdr:cNvSpPr txBox="1">
          <a:spLocks noChangeArrowheads="1"/>
        </xdr:cNvSpPr>
      </xdr:nvSpPr>
      <xdr:spPr bwMode="auto">
        <a:xfrm>
          <a:off x="4000500" y="38566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169</xdr:row>
      <xdr:rowOff>9525</xdr:rowOff>
    </xdr:from>
    <xdr:ext cx="104775" cy="209550"/>
    <xdr:sp macro="" textlink="">
      <xdr:nvSpPr>
        <xdr:cNvPr id="308" name="Text Box 113"/>
        <xdr:cNvSpPr txBox="1">
          <a:spLocks noChangeArrowheads="1"/>
        </xdr:cNvSpPr>
      </xdr:nvSpPr>
      <xdr:spPr bwMode="auto">
        <a:xfrm>
          <a:off x="4000500" y="38566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169</xdr:row>
      <xdr:rowOff>9525</xdr:rowOff>
    </xdr:from>
    <xdr:ext cx="104775" cy="209550"/>
    <xdr:sp macro="" textlink="">
      <xdr:nvSpPr>
        <xdr:cNvPr id="309" name="Text Box 113"/>
        <xdr:cNvSpPr txBox="1">
          <a:spLocks noChangeArrowheads="1"/>
        </xdr:cNvSpPr>
      </xdr:nvSpPr>
      <xdr:spPr bwMode="auto">
        <a:xfrm>
          <a:off x="4000500" y="38566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169</xdr:row>
      <xdr:rowOff>9525</xdr:rowOff>
    </xdr:from>
    <xdr:ext cx="104775" cy="209550"/>
    <xdr:sp macro="" textlink="">
      <xdr:nvSpPr>
        <xdr:cNvPr id="310" name="Text Box 113"/>
        <xdr:cNvSpPr txBox="1">
          <a:spLocks noChangeArrowheads="1"/>
        </xdr:cNvSpPr>
      </xdr:nvSpPr>
      <xdr:spPr bwMode="auto">
        <a:xfrm>
          <a:off x="4000500" y="38566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170</xdr:row>
      <xdr:rowOff>9525</xdr:rowOff>
    </xdr:from>
    <xdr:ext cx="104775" cy="209550"/>
    <xdr:sp macro="" textlink="">
      <xdr:nvSpPr>
        <xdr:cNvPr id="311" name="Text Box 113"/>
        <xdr:cNvSpPr txBox="1">
          <a:spLocks noChangeArrowheads="1"/>
        </xdr:cNvSpPr>
      </xdr:nvSpPr>
      <xdr:spPr bwMode="auto">
        <a:xfrm>
          <a:off x="4000500" y="38757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170</xdr:row>
      <xdr:rowOff>9525</xdr:rowOff>
    </xdr:from>
    <xdr:ext cx="104775" cy="209550"/>
    <xdr:sp macro="" textlink="">
      <xdr:nvSpPr>
        <xdr:cNvPr id="312" name="Text Box 113"/>
        <xdr:cNvSpPr txBox="1">
          <a:spLocks noChangeArrowheads="1"/>
        </xdr:cNvSpPr>
      </xdr:nvSpPr>
      <xdr:spPr bwMode="auto">
        <a:xfrm>
          <a:off x="4000500" y="38757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170</xdr:row>
      <xdr:rowOff>9525</xdr:rowOff>
    </xdr:from>
    <xdr:ext cx="104775" cy="209550"/>
    <xdr:sp macro="" textlink="">
      <xdr:nvSpPr>
        <xdr:cNvPr id="313" name="Text Box 113"/>
        <xdr:cNvSpPr txBox="1">
          <a:spLocks noChangeArrowheads="1"/>
        </xdr:cNvSpPr>
      </xdr:nvSpPr>
      <xdr:spPr bwMode="auto">
        <a:xfrm>
          <a:off x="4000500" y="38757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170</xdr:row>
      <xdr:rowOff>9525</xdr:rowOff>
    </xdr:from>
    <xdr:ext cx="104775" cy="209550"/>
    <xdr:sp macro="" textlink="">
      <xdr:nvSpPr>
        <xdr:cNvPr id="314" name="Text Box 113"/>
        <xdr:cNvSpPr txBox="1">
          <a:spLocks noChangeArrowheads="1"/>
        </xdr:cNvSpPr>
      </xdr:nvSpPr>
      <xdr:spPr bwMode="auto">
        <a:xfrm>
          <a:off x="4000500" y="38757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171</xdr:row>
      <xdr:rowOff>9525</xdr:rowOff>
    </xdr:from>
    <xdr:ext cx="104775" cy="209550"/>
    <xdr:sp macro="" textlink="">
      <xdr:nvSpPr>
        <xdr:cNvPr id="315" name="Text Box 113"/>
        <xdr:cNvSpPr txBox="1">
          <a:spLocks noChangeArrowheads="1"/>
        </xdr:cNvSpPr>
      </xdr:nvSpPr>
      <xdr:spPr bwMode="auto">
        <a:xfrm>
          <a:off x="4000500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171</xdr:row>
      <xdr:rowOff>9525</xdr:rowOff>
    </xdr:from>
    <xdr:ext cx="104775" cy="209550"/>
    <xdr:sp macro="" textlink="">
      <xdr:nvSpPr>
        <xdr:cNvPr id="316" name="Text Box 113"/>
        <xdr:cNvSpPr txBox="1">
          <a:spLocks noChangeArrowheads="1"/>
        </xdr:cNvSpPr>
      </xdr:nvSpPr>
      <xdr:spPr bwMode="auto">
        <a:xfrm>
          <a:off x="4000500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171</xdr:row>
      <xdr:rowOff>9525</xdr:rowOff>
    </xdr:from>
    <xdr:ext cx="104775" cy="209550"/>
    <xdr:sp macro="" textlink="">
      <xdr:nvSpPr>
        <xdr:cNvPr id="317" name="Text Box 113"/>
        <xdr:cNvSpPr txBox="1">
          <a:spLocks noChangeArrowheads="1"/>
        </xdr:cNvSpPr>
      </xdr:nvSpPr>
      <xdr:spPr bwMode="auto">
        <a:xfrm>
          <a:off x="4000500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171</xdr:row>
      <xdr:rowOff>9525</xdr:rowOff>
    </xdr:from>
    <xdr:ext cx="104775" cy="209550"/>
    <xdr:sp macro="" textlink="">
      <xdr:nvSpPr>
        <xdr:cNvPr id="318" name="Text Box 113"/>
        <xdr:cNvSpPr txBox="1">
          <a:spLocks noChangeArrowheads="1"/>
        </xdr:cNvSpPr>
      </xdr:nvSpPr>
      <xdr:spPr bwMode="auto">
        <a:xfrm>
          <a:off x="4000500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172</xdr:row>
      <xdr:rowOff>9525</xdr:rowOff>
    </xdr:from>
    <xdr:ext cx="104775" cy="209550"/>
    <xdr:sp macro="" textlink="">
      <xdr:nvSpPr>
        <xdr:cNvPr id="319" name="Text Box 113"/>
        <xdr:cNvSpPr txBox="1">
          <a:spLocks noChangeArrowheads="1"/>
        </xdr:cNvSpPr>
      </xdr:nvSpPr>
      <xdr:spPr bwMode="auto">
        <a:xfrm>
          <a:off x="4000500" y="39271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172</xdr:row>
      <xdr:rowOff>9525</xdr:rowOff>
    </xdr:from>
    <xdr:ext cx="104775" cy="209550"/>
    <xdr:sp macro="" textlink="">
      <xdr:nvSpPr>
        <xdr:cNvPr id="320" name="Text Box 113"/>
        <xdr:cNvSpPr txBox="1">
          <a:spLocks noChangeArrowheads="1"/>
        </xdr:cNvSpPr>
      </xdr:nvSpPr>
      <xdr:spPr bwMode="auto">
        <a:xfrm>
          <a:off x="4000500" y="39271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172</xdr:row>
      <xdr:rowOff>9525</xdr:rowOff>
    </xdr:from>
    <xdr:ext cx="104775" cy="209550"/>
    <xdr:sp macro="" textlink="">
      <xdr:nvSpPr>
        <xdr:cNvPr id="321" name="Text Box 113"/>
        <xdr:cNvSpPr txBox="1">
          <a:spLocks noChangeArrowheads="1"/>
        </xdr:cNvSpPr>
      </xdr:nvSpPr>
      <xdr:spPr bwMode="auto">
        <a:xfrm>
          <a:off x="4000500" y="39271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172</xdr:row>
      <xdr:rowOff>9525</xdr:rowOff>
    </xdr:from>
    <xdr:ext cx="104775" cy="209550"/>
    <xdr:sp macro="" textlink="">
      <xdr:nvSpPr>
        <xdr:cNvPr id="322" name="Text Box 113"/>
        <xdr:cNvSpPr txBox="1">
          <a:spLocks noChangeArrowheads="1"/>
        </xdr:cNvSpPr>
      </xdr:nvSpPr>
      <xdr:spPr bwMode="auto">
        <a:xfrm>
          <a:off x="4000500" y="39271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173</xdr:row>
      <xdr:rowOff>9525</xdr:rowOff>
    </xdr:from>
    <xdr:ext cx="104775" cy="209550"/>
    <xdr:sp macro="" textlink="">
      <xdr:nvSpPr>
        <xdr:cNvPr id="323" name="Text Box 113"/>
        <xdr:cNvSpPr txBox="1">
          <a:spLocks noChangeArrowheads="1"/>
        </xdr:cNvSpPr>
      </xdr:nvSpPr>
      <xdr:spPr bwMode="auto">
        <a:xfrm>
          <a:off x="4000500" y="39595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173</xdr:row>
      <xdr:rowOff>9525</xdr:rowOff>
    </xdr:from>
    <xdr:ext cx="104775" cy="209550"/>
    <xdr:sp macro="" textlink="">
      <xdr:nvSpPr>
        <xdr:cNvPr id="324" name="Text Box 113"/>
        <xdr:cNvSpPr txBox="1">
          <a:spLocks noChangeArrowheads="1"/>
        </xdr:cNvSpPr>
      </xdr:nvSpPr>
      <xdr:spPr bwMode="auto">
        <a:xfrm>
          <a:off x="4000500" y="39595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173</xdr:row>
      <xdr:rowOff>9525</xdr:rowOff>
    </xdr:from>
    <xdr:ext cx="104775" cy="209550"/>
    <xdr:sp macro="" textlink="">
      <xdr:nvSpPr>
        <xdr:cNvPr id="325" name="Text Box 113"/>
        <xdr:cNvSpPr txBox="1">
          <a:spLocks noChangeArrowheads="1"/>
        </xdr:cNvSpPr>
      </xdr:nvSpPr>
      <xdr:spPr bwMode="auto">
        <a:xfrm>
          <a:off x="4000500" y="39595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173</xdr:row>
      <xdr:rowOff>9525</xdr:rowOff>
    </xdr:from>
    <xdr:ext cx="104775" cy="209550"/>
    <xdr:sp macro="" textlink="">
      <xdr:nvSpPr>
        <xdr:cNvPr id="326" name="Text Box 113"/>
        <xdr:cNvSpPr txBox="1">
          <a:spLocks noChangeArrowheads="1"/>
        </xdr:cNvSpPr>
      </xdr:nvSpPr>
      <xdr:spPr bwMode="auto">
        <a:xfrm>
          <a:off x="4000500" y="39595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174</xdr:row>
      <xdr:rowOff>9525</xdr:rowOff>
    </xdr:from>
    <xdr:ext cx="104775" cy="209550"/>
    <xdr:sp macro="" textlink="">
      <xdr:nvSpPr>
        <xdr:cNvPr id="327" name="Text Box 113"/>
        <xdr:cNvSpPr txBox="1">
          <a:spLocks noChangeArrowheads="1"/>
        </xdr:cNvSpPr>
      </xdr:nvSpPr>
      <xdr:spPr bwMode="auto">
        <a:xfrm>
          <a:off x="4000500" y="39785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174</xdr:row>
      <xdr:rowOff>9525</xdr:rowOff>
    </xdr:from>
    <xdr:ext cx="104775" cy="209550"/>
    <xdr:sp macro="" textlink="">
      <xdr:nvSpPr>
        <xdr:cNvPr id="328" name="Text Box 113"/>
        <xdr:cNvSpPr txBox="1">
          <a:spLocks noChangeArrowheads="1"/>
        </xdr:cNvSpPr>
      </xdr:nvSpPr>
      <xdr:spPr bwMode="auto">
        <a:xfrm>
          <a:off x="4000500" y="39785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174</xdr:row>
      <xdr:rowOff>9525</xdr:rowOff>
    </xdr:from>
    <xdr:ext cx="104775" cy="209550"/>
    <xdr:sp macro="" textlink="">
      <xdr:nvSpPr>
        <xdr:cNvPr id="329" name="Text Box 113"/>
        <xdr:cNvSpPr txBox="1">
          <a:spLocks noChangeArrowheads="1"/>
        </xdr:cNvSpPr>
      </xdr:nvSpPr>
      <xdr:spPr bwMode="auto">
        <a:xfrm>
          <a:off x="4000500" y="39785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174</xdr:row>
      <xdr:rowOff>9525</xdr:rowOff>
    </xdr:from>
    <xdr:ext cx="104775" cy="209550"/>
    <xdr:sp macro="" textlink="">
      <xdr:nvSpPr>
        <xdr:cNvPr id="330" name="Text Box 113"/>
        <xdr:cNvSpPr txBox="1">
          <a:spLocks noChangeArrowheads="1"/>
        </xdr:cNvSpPr>
      </xdr:nvSpPr>
      <xdr:spPr bwMode="auto">
        <a:xfrm>
          <a:off x="4000500" y="39785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175</xdr:row>
      <xdr:rowOff>9525</xdr:rowOff>
    </xdr:from>
    <xdr:ext cx="104775" cy="209550"/>
    <xdr:sp macro="" textlink="">
      <xdr:nvSpPr>
        <xdr:cNvPr id="331" name="Text Box 113"/>
        <xdr:cNvSpPr txBox="1">
          <a:spLocks noChangeArrowheads="1"/>
        </xdr:cNvSpPr>
      </xdr:nvSpPr>
      <xdr:spPr bwMode="auto">
        <a:xfrm>
          <a:off x="4000500" y="39976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175</xdr:row>
      <xdr:rowOff>9525</xdr:rowOff>
    </xdr:from>
    <xdr:ext cx="104775" cy="209550"/>
    <xdr:sp macro="" textlink="">
      <xdr:nvSpPr>
        <xdr:cNvPr id="332" name="Text Box 113"/>
        <xdr:cNvSpPr txBox="1">
          <a:spLocks noChangeArrowheads="1"/>
        </xdr:cNvSpPr>
      </xdr:nvSpPr>
      <xdr:spPr bwMode="auto">
        <a:xfrm>
          <a:off x="4000500" y="39976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175</xdr:row>
      <xdr:rowOff>9525</xdr:rowOff>
    </xdr:from>
    <xdr:ext cx="104775" cy="209550"/>
    <xdr:sp macro="" textlink="">
      <xdr:nvSpPr>
        <xdr:cNvPr id="333" name="Text Box 113"/>
        <xdr:cNvSpPr txBox="1">
          <a:spLocks noChangeArrowheads="1"/>
        </xdr:cNvSpPr>
      </xdr:nvSpPr>
      <xdr:spPr bwMode="auto">
        <a:xfrm>
          <a:off x="4000500" y="39976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175</xdr:row>
      <xdr:rowOff>9525</xdr:rowOff>
    </xdr:from>
    <xdr:ext cx="104775" cy="209550"/>
    <xdr:sp macro="" textlink="">
      <xdr:nvSpPr>
        <xdr:cNvPr id="334" name="Text Box 113"/>
        <xdr:cNvSpPr txBox="1">
          <a:spLocks noChangeArrowheads="1"/>
        </xdr:cNvSpPr>
      </xdr:nvSpPr>
      <xdr:spPr bwMode="auto">
        <a:xfrm>
          <a:off x="4000500" y="39976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176</xdr:row>
      <xdr:rowOff>9525</xdr:rowOff>
    </xdr:from>
    <xdr:ext cx="104775" cy="209550"/>
    <xdr:sp macro="" textlink="">
      <xdr:nvSpPr>
        <xdr:cNvPr id="335" name="Text Box 113"/>
        <xdr:cNvSpPr txBox="1">
          <a:spLocks noChangeArrowheads="1"/>
        </xdr:cNvSpPr>
      </xdr:nvSpPr>
      <xdr:spPr bwMode="auto">
        <a:xfrm>
          <a:off x="4000500" y="40166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176</xdr:row>
      <xdr:rowOff>9525</xdr:rowOff>
    </xdr:from>
    <xdr:ext cx="104775" cy="209550"/>
    <xdr:sp macro="" textlink="">
      <xdr:nvSpPr>
        <xdr:cNvPr id="336" name="Text Box 113"/>
        <xdr:cNvSpPr txBox="1">
          <a:spLocks noChangeArrowheads="1"/>
        </xdr:cNvSpPr>
      </xdr:nvSpPr>
      <xdr:spPr bwMode="auto">
        <a:xfrm>
          <a:off x="4000500" y="40166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176</xdr:row>
      <xdr:rowOff>9525</xdr:rowOff>
    </xdr:from>
    <xdr:ext cx="104775" cy="209550"/>
    <xdr:sp macro="" textlink="">
      <xdr:nvSpPr>
        <xdr:cNvPr id="337" name="Text Box 113"/>
        <xdr:cNvSpPr txBox="1">
          <a:spLocks noChangeArrowheads="1"/>
        </xdr:cNvSpPr>
      </xdr:nvSpPr>
      <xdr:spPr bwMode="auto">
        <a:xfrm>
          <a:off x="4000500" y="40166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176</xdr:row>
      <xdr:rowOff>9525</xdr:rowOff>
    </xdr:from>
    <xdr:ext cx="104775" cy="209550"/>
    <xdr:sp macro="" textlink="">
      <xdr:nvSpPr>
        <xdr:cNvPr id="338" name="Text Box 113"/>
        <xdr:cNvSpPr txBox="1">
          <a:spLocks noChangeArrowheads="1"/>
        </xdr:cNvSpPr>
      </xdr:nvSpPr>
      <xdr:spPr bwMode="auto">
        <a:xfrm>
          <a:off x="4000500" y="40166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177</xdr:row>
      <xdr:rowOff>9525</xdr:rowOff>
    </xdr:from>
    <xdr:ext cx="104775" cy="209550"/>
    <xdr:sp macro="" textlink="">
      <xdr:nvSpPr>
        <xdr:cNvPr id="339" name="Text Box 113"/>
        <xdr:cNvSpPr txBox="1">
          <a:spLocks noChangeArrowheads="1"/>
        </xdr:cNvSpPr>
      </xdr:nvSpPr>
      <xdr:spPr bwMode="auto">
        <a:xfrm>
          <a:off x="4000500" y="40357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177</xdr:row>
      <xdr:rowOff>9525</xdr:rowOff>
    </xdr:from>
    <xdr:ext cx="104775" cy="209550"/>
    <xdr:sp macro="" textlink="">
      <xdr:nvSpPr>
        <xdr:cNvPr id="340" name="Text Box 113"/>
        <xdr:cNvSpPr txBox="1">
          <a:spLocks noChangeArrowheads="1"/>
        </xdr:cNvSpPr>
      </xdr:nvSpPr>
      <xdr:spPr bwMode="auto">
        <a:xfrm>
          <a:off x="4000500" y="40357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177</xdr:row>
      <xdr:rowOff>9525</xdr:rowOff>
    </xdr:from>
    <xdr:ext cx="104775" cy="209550"/>
    <xdr:sp macro="" textlink="">
      <xdr:nvSpPr>
        <xdr:cNvPr id="341" name="Text Box 113"/>
        <xdr:cNvSpPr txBox="1">
          <a:spLocks noChangeArrowheads="1"/>
        </xdr:cNvSpPr>
      </xdr:nvSpPr>
      <xdr:spPr bwMode="auto">
        <a:xfrm>
          <a:off x="4000500" y="40357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177</xdr:row>
      <xdr:rowOff>9525</xdr:rowOff>
    </xdr:from>
    <xdr:ext cx="104775" cy="209550"/>
    <xdr:sp macro="" textlink="">
      <xdr:nvSpPr>
        <xdr:cNvPr id="342" name="Text Box 113"/>
        <xdr:cNvSpPr txBox="1">
          <a:spLocks noChangeArrowheads="1"/>
        </xdr:cNvSpPr>
      </xdr:nvSpPr>
      <xdr:spPr bwMode="auto">
        <a:xfrm>
          <a:off x="4000500" y="40357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43" name="Text Box 113"/>
        <xdr:cNvSpPr txBox="1">
          <a:spLocks noChangeArrowheads="1"/>
        </xdr:cNvSpPr>
      </xdr:nvSpPr>
      <xdr:spPr bwMode="auto">
        <a:xfrm>
          <a:off x="4000500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44" name="Text Box 113"/>
        <xdr:cNvSpPr txBox="1">
          <a:spLocks noChangeArrowheads="1"/>
        </xdr:cNvSpPr>
      </xdr:nvSpPr>
      <xdr:spPr bwMode="auto">
        <a:xfrm>
          <a:off x="4000500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345" name="Text Box 113"/>
        <xdr:cNvSpPr txBox="1">
          <a:spLocks noChangeArrowheads="1"/>
        </xdr:cNvSpPr>
      </xdr:nvSpPr>
      <xdr:spPr bwMode="auto">
        <a:xfrm>
          <a:off x="4000500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9524</xdr:rowOff>
    </xdr:from>
    <xdr:ext cx="159955" cy="226959"/>
    <xdr:sp macro="" textlink="">
      <xdr:nvSpPr>
        <xdr:cNvPr id="346" name="Text Box 113"/>
        <xdr:cNvSpPr txBox="1">
          <a:spLocks noChangeArrowheads="1"/>
        </xdr:cNvSpPr>
      </xdr:nvSpPr>
      <xdr:spPr bwMode="auto">
        <a:xfrm>
          <a:off x="4000500" y="40547924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347" name="Text Box 113"/>
        <xdr:cNvSpPr txBox="1">
          <a:spLocks noChangeArrowheads="1"/>
        </xdr:cNvSpPr>
      </xdr:nvSpPr>
      <xdr:spPr bwMode="auto">
        <a:xfrm>
          <a:off x="4000500" y="40738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21" name="Text Box 113"/>
        <xdr:cNvSpPr txBox="1">
          <a:spLocks noChangeArrowheads="1"/>
        </xdr:cNvSpPr>
      </xdr:nvSpPr>
      <xdr:spPr bwMode="auto">
        <a:xfrm>
          <a:off x="4000500" y="40738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22" name="Text Box 113"/>
        <xdr:cNvSpPr txBox="1">
          <a:spLocks noChangeArrowheads="1"/>
        </xdr:cNvSpPr>
      </xdr:nvSpPr>
      <xdr:spPr bwMode="auto">
        <a:xfrm>
          <a:off x="4000500" y="40738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523" name="Text Box 113"/>
        <xdr:cNvSpPr txBox="1">
          <a:spLocks noChangeArrowheads="1"/>
        </xdr:cNvSpPr>
      </xdr:nvSpPr>
      <xdr:spPr bwMode="auto">
        <a:xfrm>
          <a:off x="4000500" y="40738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24" name="Text Box 113"/>
        <xdr:cNvSpPr txBox="1">
          <a:spLocks noChangeArrowheads="1"/>
        </xdr:cNvSpPr>
      </xdr:nvSpPr>
      <xdr:spPr bwMode="auto">
        <a:xfrm>
          <a:off x="4000500" y="4092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149</xdr:row>
      <xdr:rowOff>9525</xdr:rowOff>
    </xdr:from>
    <xdr:ext cx="104775" cy="209550"/>
    <xdr:sp macro="" textlink="">
      <xdr:nvSpPr>
        <xdr:cNvPr id="525" name="Text Box 113"/>
        <xdr:cNvSpPr txBox="1">
          <a:spLocks noChangeArrowheads="1"/>
        </xdr:cNvSpPr>
      </xdr:nvSpPr>
      <xdr:spPr bwMode="auto">
        <a:xfrm>
          <a:off x="4000500" y="34756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149</xdr:row>
      <xdr:rowOff>9525</xdr:rowOff>
    </xdr:from>
    <xdr:ext cx="104775" cy="209550"/>
    <xdr:sp macro="" textlink="">
      <xdr:nvSpPr>
        <xdr:cNvPr id="526" name="Text Box 113"/>
        <xdr:cNvSpPr txBox="1">
          <a:spLocks noChangeArrowheads="1"/>
        </xdr:cNvSpPr>
      </xdr:nvSpPr>
      <xdr:spPr bwMode="auto">
        <a:xfrm>
          <a:off x="4000500" y="34756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33" name="Text Box 113"/>
        <xdr:cNvSpPr txBox="1">
          <a:spLocks noChangeArrowheads="1"/>
        </xdr:cNvSpPr>
      </xdr:nvSpPr>
      <xdr:spPr bwMode="auto">
        <a:xfrm>
          <a:off x="4953000" y="4092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34" name="Text Box 113"/>
        <xdr:cNvSpPr txBox="1">
          <a:spLocks noChangeArrowheads="1"/>
        </xdr:cNvSpPr>
      </xdr:nvSpPr>
      <xdr:spPr bwMode="auto">
        <a:xfrm>
          <a:off x="5838825" y="4092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36" name="Text Box 113"/>
        <xdr:cNvSpPr txBox="1">
          <a:spLocks noChangeArrowheads="1"/>
        </xdr:cNvSpPr>
      </xdr:nvSpPr>
      <xdr:spPr bwMode="auto">
        <a:xfrm>
          <a:off x="6600825" y="41033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37" name="Text Box 113"/>
        <xdr:cNvSpPr txBox="1">
          <a:spLocks noChangeArrowheads="1"/>
        </xdr:cNvSpPr>
      </xdr:nvSpPr>
      <xdr:spPr bwMode="auto">
        <a:xfrm>
          <a:off x="7448550" y="41033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35" name="Text Box 113"/>
        <xdr:cNvSpPr txBox="1">
          <a:spLocks noChangeArrowheads="1"/>
        </xdr:cNvSpPr>
      </xdr:nvSpPr>
      <xdr:spPr bwMode="auto">
        <a:xfrm>
          <a:off x="8267700" y="41033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38" name="Text Box 113"/>
        <xdr:cNvSpPr txBox="1">
          <a:spLocks noChangeArrowheads="1"/>
        </xdr:cNvSpPr>
      </xdr:nvSpPr>
      <xdr:spPr bwMode="auto">
        <a:xfrm>
          <a:off x="9029700" y="41033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39" name="Text Box 113"/>
        <xdr:cNvSpPr txBox="1">
          <a:spLocks noChangeArrowheads="1"/>
        </xdr:cNvSpPr>
      </xdr:nvSpPr>
      <xdr:spPr bwMode="auto">
        <a:xfrm>
          <a:off x="9867900" y="41033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40" name="Text Box 113"/>
        <xdr:cNvSpPr txBox="1">
          <a:spLocks noChangeArrowheads="1"/>
        </xdr:cNvSpPr>
      </xdr:nvSpPr>
      <xdr:spPr bwMode="auto">
        <a:xfrm>
          <a:off x="10629900" y="43605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180</xdr:row>
      <xdr:rowOff>9525</xdr:rowOff>
    </xdr:from>
    <xdr:ext cx="104775" cy="209550"/>
    <xdr:sp macro="" textlink="">
      <xdr:nvSpPr>
        <xdr:cNvPr id="541" name="Text Box 113"/>
        <xdr:cNvSpPr txBox="1">
          <a:spLocks noChangeArrowheads="1"/>
        </xdr:cNvSpPr>
      </xdr:nvSpPr>
      <xdr:spPr bwMode="auto">
        <a:xfrm>
          <a:off x="11439525" y="41033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180</xdr:row>
      <xdr:rowOff>9525</xdr:rowOff>
    </xdr:from>
    <xdr:ext cx="104775" cy="209550"/>
    <xdr:sp macro="" textlink="">
      <xdr:nvSpPr>
        <xdr:cNvPr id="542" name="Text Box 113"/>
        <xdr:cNvSpPr txBox="1">
          <a:spLocks noChangeArrowheads="1"/>
        </xdr:cNvSpPr>
      </xdr:nvSpPr>
      <xdr:spPr bwMode="auto">
        <a:xfrm>
          <a:off x="12201525" y="41033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180</xdr:row>
      <xdr:rowOff>9525</xdr:rowOff>
    </xdr:from>
    <xdr:ext cx="104775" cy="209550"/>
    <xdr:sp macro="" textlink="">
      <xdr:nvSpPr>
        <xdr:cNvPr id="543" name="Text Box 113"/>
        <xdr:cNvSpPr txBox="1">
          <a:spLocks noChangeArrowheads="1"/>
        </xdr:cNvSpPr>
      </xdr:nvSpPr>
      <xdr:spPr bwMode="auto">
        <a:xfrm>
          <a:off x="12201525" y="41033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180</xdr:row>
      <xdr:rowOff>9525</xdr:rowOff>
    </xdr:from>
    <xdr:ext cx="104775" cy="209550"/>
    <xdr:sp macro="" textlink="">
      <xdr:nvSpPr>
        <xdr:cNvPr id="544" name="Text Box 113"/>
        <xdr:cNvSpPr txBox="1">
          <a:spLocks noChangeArrowheads="1"/>
        </xdr:cNvSpPr>
      </xdr:nvSpPr>
      <xdr:spPr bwMode="auto">
        <a:xfrm>
          <a:off x="14011275" y="41033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180</xdr:row>
      <xdr:rowOff>9525</xdr:rowOff>
    </xdr:from>
    <xdr:ext cx="104775" cy="209550"/>
    <xdr:sp macro="" textlink="">
      <xdr:nvSpPr>
        <xdr:cNvPr id="545" name="Text Box 113"/>
        <xdr:cNvSpPr txBox="1">
          <a:spLocks noChangeArrowheads="1"/>
        </xdr:cNvSpPr>
      </xdr:nvSpPr>
      <xdr:spPr bwMode="auto">
        <a:xfrm>
          <a:off x="14773275" y="41033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180</xdr:row>
      <xdr:rowOff>9525</xdr:rowOff>
    </xdr:from>
    <xdr:ext cx="104775" cy="209550"/>
    <xdr:sp macro="" textlink="">
      <xdr:nvSpPr>
        <xdr:cNvPr id="546" name="Text Box 113"/>
        <xdr:cNvSpPr txBox="1">
          <a:spLocks noChangeArrowheads="1"/>
        </xdr:cNvSpPr>
      </xdr:nvSpPr>
      <xdr:spPr bwMode="auto">
        <a:xfrm>
          <a:off x="15535275" y="41033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547" name="Text Box 113"/>
        <xdr:cNvSpPr txBox="1">
          <a:spLocks noChangeArrowheads="1"/>
        </xdr:cNvSpPr>
      </xdr:nvSpPr>
      <xdr:spPr bwMode="auto">
        <a:xfrm>
          <a:off x="16297275" y="41033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38</xdr:col>
      <xdr:colOff>0</xdr:colOff>
      <xdr:row>180</xdr:row>
      <xdr:rowOff>9525</xdr:rowOff>
    </xdr:from>
    <xdr:ext cx="104775" cy="209550"/>
    <xdr:sp macro="" textlink="">
      <xdr:nvSpPr>
        <xdr:cNvPr id="548" name="Text Box 113"/>
        <xdr:cNvSpPr txBox="1">
          <a:spLocks noChangeArrowheads="1"/>
        </xdr:cNvSpPr>
      </xdr:nvSpPr>
      <xdr:spPr bwMode="auto">
        <a:xfrm>
          <a:off x="17059275" y="41033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40</xdr:col>
      <xdr:colOff>0</xdr:colOff>
      <xdr:row>180</xdr:row>
      <xdr:rowOff>9525</xdr:rowOff>
    </xdr:from>
    <xdr:ext cx="104775" cy="209550"/>
    <xdr:sp macro="" textlink="">
      <xdr:nvSpPr>
        <xdr:cNvPr id="549" name="Text Box 113"/>
        <xdr:cNvSpPr txBox="1">
          <a:spLocks noChangeArrowheads="1"/>
        </xdr:cNvSpPr>
      </xdr:nvSpPr>
      <xdr:spPr bwMode="auto">
        <a:xfrm>
          <a:off x="17059275" y="41433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550" name="Text Box 113"/>
        <xdr:cNvSpPr txBox="1">
          <a:spLocks noChangeArrowheads="1"/>
        </xdr:cNvSpPr>
      </xdr:nvSpPr>
      <xdr:spPr bwMode="auto">
        <a:xfrm>
          <a:off x="20650200" y="41433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180</xdr:row>
      <xdr:rowOff>9525</xdr:rowOff>
    </xdr:from>
    <xdr:ext cx="104775" cy="209550"/>
    <xdr:sp macro="" textlink="">
      <xdr:nvSpPr>
        <xdr:cNvPr id="530" name="Text Box 113"/>
        <xdr:cNvSpPr txBox="1">
          <a:spLocks noChangeArrowheads="1"/>
        </xdr:cNvSpPr>
      </xdr:nvSpPr>
      <xdr:spPr bwMode="auto">
        <a:xfrm>
          <a:off x="17145000" y="41433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551" name="Text Box 113"/>
        <xdr:cNvSpPr txBox="1">
          <a:spLocks noChangeArrowheads="1"/>
        </xdr:cNvSpPr>
      </xdr:nvSpPr>
      <xdr:spPr bwMode="auto">
        <a:xfrm>
          <a:off x="18268950" y="41433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180</xdr:row>
      <xdr:rowOff>9525</xdr:rowOff>
    </xdr:from>
    <xdr:ext cx="104775" cy="209550"/>
    <xdr:sp macro="" textlink="">
      <xdr:nvSpPr>
        <xdr:cNvPr id="552" name="Text Box 113"/>
        <xdr:cNvSpPr txBox="1">
          <a:spLocks noChangeArrowheads="1"/>
        </xdr:cNvSpPr>
      </xdr:nvSpPr>
      <xdr:spPr bwMode="auto">
        <a:xfrm>
          <a:off x="19078575" y="41433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180</xdr:row>
      <xdr:rowOff>9525</xdr:rowOff>
    </xdr:from>
    <xdr:ext cx="104775" cy="209550"/>
    <xdr:sp macro="" textlink="">
      <xdr:nvSpPr>
        <xdr:cNvPr id="553" name="Text Box 113"/>
        <xdr:cNvSpPr txBox="1">
          <a:spLocks noChangeArrowheads="1"/>
        </xdr:cNvSpPr>
      </xdr:nvSpPr>
      <xdr:spPr bwMode="auto">
        <a:xfrm>
          <a:off x="19888200" y="41433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554" name="Text Box 113"/>
        <xdr:cNvSpPr txBox="1">
          <a:spLocks noChangeArrowheads="1"/>
        </xdr:cNvSpPr>
      </xdr:nvSpPr>
      <xdr:spPr bwMode="auto">
        <a:xfrm>
          <a:off x="19888200" y="41433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180</xdr:row>
      <xdr:rowOff>9525</xdr:rowOff>
    </xdr:from>
    <xdr:ext cx="104775" cy="209550"/>
    <xdr:sp macro="" textlink="">
      <xdr:nvSpPr>
        <xdr:cNvPr id="555" name="Text Box 113"/>
        <xdr:cNvSpPr txBox="1">
          <a:spLocks noChangeArrowheads="1"/>
        </xdr:cNvSpPr>
      </xdr:nvSpPr>
      <xdr:spPr bwMode="auto">
        <a:xfrm>
          <a:off x="17145000" y="41433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180</xdr:row>
      <xdr:rowOff>9525</xdr:rowOff>
    </xdr:from>
    <xdr:ext cx="104775" cy="209550"/>
    <xdr:sp macro="" textlink="">
      <xdr:nvSpPr>
        <xdr:cNvPr id="556" name="Text Box 113"/>
        <xdr:cNvSpPr txBox="1">
          <a:spLocks noChangeArrowheads="1"/>
        </xdr:cNvSpPr>
      </xdr:nvSpPr>
      <xdr:spPr bwMode="auto">
        <a:xfrm>
          <a:off x="20764500" y="41509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180</xdr:row>
      <xdr:rowOff>9525</xdr:rowOff>
    </xdr:from>
    <xdr:ext cx="104775" cy="209550"/>
    <xdr:sp macro="" textlink="">
      <xdr:nvSpPr>
        <xdr:cNvPr id="557" name="Text Box 113"/>
        <xdr:cNvSpPr txBox="1">
          <a:spLocks noChangeArrowheads="1"/>
        </xdr:cNvSpPr>
      </xdr:nvSpPr>
      <xdr:spPr bwMode="auto">
        <a:xfrm>
          <a:off x="20764500" y="41509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180</xdr:row>
      <xdr:rowOff>9525</xdr:rowOff>
    </xdr:from>
    <xdr:ext cx="104775" cy="209550"/>
    <xdr:sp macro="" textlink="">
      <xdr:nvSpPr>
        <xdr:cNvPr id="558" name="Text Box 113"/>
        <xdr:cNvSpPr txBox="1">
          <a:spLocks noChangeArrowheads="1"/>
        </xdr:cNvSpPr>
      </xdr:nvSpPr>
      <xdr:spPr bwMode="auto">
        <a:xfrm>
          <a:off x="21669375" y="41509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180</xdr:row>
      <xdr:rowOff>9525</xdr:rowOff>
    </xdr:from>
    <xdr:ext cx="104775" cy="209550"/>
    <xdr:sp macro="" textlink="">
      <xdr:nvSpPr>
        <xdr:cNvPr id="559" name="Text Box 113"/>
        <xdr:cNvSpPr txBox="1">
          <a:spLocks noChangeArrowheads="1"/>
        </xdr:cNvSpPr>
      </xdr:nvSpPr>
      <xdr:spPr bwMode="auto">
        <a:xfrm>
          <a:off x="21669375" y="41509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180</xdr:row>
      <xdr:rowOff>9525</xdr:rowOff>
    </xdr:from>
    <xdr:ext cx="104775" cy="209550"/>
    <xdr:sp macro="" textlink="">
      <xdr:nvSpPr>
        <xdr:cNvPr id="560" name="Text Box 113"/>
        <xdr:cNvSpPr txBox="1">
          <a:spLocks noChangeArrowheads="1"/>
        </xdr:cNvSpPr>
      </xdr:nvSpPr>
      <xdr:spPr bwMode="auto">
        <a:xfrm>
          <a:off x="22688550" y="41509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180</xdr:row>
      <xdr:rowOff>9525</xdr:rowOff>
    </xdr:from>
    <xdr:ext cx="104775" cy="209550"/>
    <xdr:sp macro="" textlink="">
      <xdr:nvSpPr>
        <xdr:cNvPr id="561" name="Text Box 113"/>
        <xdr:cNvSpPr txBox="1">
          <a:spLocks noChangeArrowheads="1"/>
        </xdr:cNvSpPr>
      </xdr:nvSpPr>
      <xdr:spPr bwMode="auto">
        <a:xfrm>
          <a:off x="22688550" y="41509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180</xdr:row>
      <xdr:rowOff>9525</xdr:rowOff>
    </xdr:from>
    <xdr:ext cx="104775" cy="209550"/>
    <xdr:sp macro="" textlink="">
      <xdr:nvSpPr>
        <xdr:cNvPr id="562" name="Text Box 113"/>
        <xdr:cNvSpPr txBox="1">
          <a:spLocks noChangeArrowheads="1"/>
        </xdr:cNvSpPr>
      </xdr:nvSpPr>
      <xdr:spPr bwMode="auto">
        <a:xfrm>
          <a:off x="23612475" y="41509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180</xdr:row>
      <xdr:rowOff>9525</xdr:rowOff>
    </xdr:from>
    <xdr:ext cx="104775" cy="209550"/>
    <xdr:sp macro="" textlink="">
      <xdr:nvSpPr>
        <xdr:cNvPr id="563" name="Text Box 113"/>
        <xdr:cNvSpPr txBox="1">
          <a:spLocks noChangeArrowheads="1"/>
        </xdr:cNvSpPr>
      </xdr:nvSpPr>
      <xdr:spPr bwMode="auto">
        <a:xfrm>
          <a:off x="23612475" y="41509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564" name="Text Box 113"/>
        <xdr:cNvSpPr txBox="1">
          <a:spLocks noChangeArrowheads="1"/>
        </xdr:cNvSpPr>
      </xdr:nvSpPr>
      <xdr:spPr bwMode="auto">
        <a:xfrm>
          <a:off x="24536400" y="41509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565" name="Text Box 113"/>
        <xdr:cNvSpPr txBox="1">
          <a:spLocks noChangeArrowheads="1"/>
        </xdr:cNvSpPr>
      </xdr:nvSpPr>
      <xdr:spPr bwMode="auto">
        <a:xfrm>
          <a:off x="24536400" y="41509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566" name="Text Box 113"/>
        <xdr:cNvSpPr txBox="1">
          <a:spLocks noChangeArrowheads="1"/>
        </xdr:cNvSpPr>
      </xdr:nvSpPr>
      <xdr:spPr bwMode="auto">
        <a:xfrm>
          <a:off x="25460325" y="41509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567" name="Text Box 113"/>
        <xdr:cNvSpPr txBox="1">
          <a:spLocks noChangeArrowheads="1"/>
        </xdr:cNvSpPr>
      </xdr:nvSpPr>
      <xdr:spPr bwMode="auto">
        <a:xfrm>
          <a:off x="25460325" y="41509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568" name="Text Box 113"/>
        <xdr:cNvSpPr txBox="1">
          <a:spLocks noChangeArrowheads="1"/>
        </xdr:cNvSpPr>
      </xdr:nvSpPr>
      <xdr:spPr bwMode="auto">
        <a:xfrm>
          <a:off x="26384250" y="41509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569" name="Text Box 113"/>
        <xdr:cNvSpPr txBox="1">
          <a:spLocks noChangeArrowheads="1"/>
        </xdr:cNvSpPr>
      </xdr:nvSpPr>
      <xdr:spPr bwMode="auto">
        <a:xfrm>
          <a:off x="26384250" y="41509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38</xdr:col>
      <xdr:colOff>0</xdr:colOff>
      <xdr:row>180</xdr:row>
      <xdr:rowOff>9525</xdr:rowOff>
    </xdr:from>
    <xdr:ext cx="104775" cy="209550"/>
    <xdr:sp macro="" textlink="">
      <xdr:nvSpPr>
        <xdr:cNvPr id="570" name="Text Box 113"/>
        <xdr:cNvSpPr txBox="1">
          <a:spLocks noChangeArrowheads="1"/>
        </xdr:cNvSpPr>
      </xdr:nvSpPr>
      <xdr:spPr bwMode="auto">
        <a:xfrm>
          <a:off x="27308175" y="41509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38</xdr:col>
      <xdr:colOff>0</xdr:colOff>
      <xdr:row>180</xdr:row>
      <xdr:rowOff>9525</xdr:rowOff>
    </xdr:from>
    <xdr:ext cx="104775" cy="209550"/>
    <xdr:sp macro="" textlink="">
      <xdr:nvSpPr>
        <xdr:cNvPr id="571" name="Text Box 113"/>
        <xdr:cNvSpPr txBox="1">
          <a:spLocks noChangeArrowheads="1"/>
        </xdr:cNvSpPr>
      </xdr:nvSpPr>
      <xdr:spPr bwMode="auto">
        <a:xfrm>
          <a:off x="27308175" y="41509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38</xdr:col>
      <xdr:colOff>0</xdr:colOff>
      <xdr:row>180</xdr:row>
      <xdr:rowOff>9525</xdr:rowOff>
    </xdr:from>
    <xdr:ext cx="104775" cy="209550"/>
    <xdr:sp macro="" textlink="">
      <xdr:nvSpPr>
        <xdr:cNvPr id="574" name="Text Box 113"/>
        <xdr:cNvSpPr txBox="1">
          <a:spLocks noChangeArrowheads="1"/>
        </xdr:cNvSpPr>
      </xdr:nvSpPr>
      <xdr:spPr bwMode="auto">
        <a:xfrm>
          <a:off x="28422600" y="41509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38</xdr:col>
      <xdr:colOff>0</xdr:colOff>
      <xdr:row>180</xdr:row>
      <xdr:rowOff>9525</xdr:rowOff>
    </xdr:from>
    <xdr:ext cx="104775" cy="209550"/>
    <xdr:sp macro="" textlink="">
      <xdr:nvSpPr>
        <xdr:cNvPr id="575" name="Text Box 113"/>
        <xdr:cNvSpPr txBox="1">
          <a:spLocks noChangeArrowheads="1"/>
        </xdr:cNvSpPr>
      </xdr:nvSpPr>
      <xdr:spPr bwMode="auto">
        <a:xfrm>
          <a:off x="28422600" y="41509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38</xdr:col>
      <xdr:colOff>0</xdr:colOff>
      <xdr:row>180</xdr:row>
      <xdr:rowOff>9525</xdr:rowOff>
    </xdr:from>
    <xdr:ext cx="104775" cy="209550"/>
    <xdr:sp macro="" textlink="">
      <xdr:nvSpPr>
        <xdr:cNvPr id="572" name="Text Box 113"/>
        <xdr:cNvSpPr txBox="1">
          <a:spLocks noChangeArrowheads="1"/>
        </xdr:cNvSpPr>
      </xdr:nvSpPr>
      <xdr:spPr bwMode="auto">
        <a:xfrm>
          <a:off x="29537025" y="41509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38</xdr:col>
      <xdr:colOff>0</xdr:colOff>
      <xdr:row>180</xdr:row>
      <xdr:rowOff>9525</xdr:rowOff>
    </xdr:from>
    <xdr:ext cx="104775" cy="209550"/>
    <xdr:sp macro="" textlink="">
      <xdr:nvSpPr>
        <xdr:cNvPr id="573" name="Text Box 113"/>
        <xdr:cNvSpPr txBox="1">
          <a:spLocks noChangeArrowheads="1"/>
        </xdr:cNvSpPr>
      </xdr:nvSpPr>
      <xdr:spPr bwMode="auto">
        <a:xfrm>
          <a:off x="29537025" y="41509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38</xdr:col>
      <xdr:colOff>0</xdr:colOff>
      <xdr:row>180</xdr:row>
      <xdr:rowOff>9525</xdr:rowOff>
    </xdr:from>
    <xdr:ext cx="104775" cy="209550"/>
    <xdr:sp macro="" textlink="">
      <xdr:nvSpPr>
        <xdr:cNvPr id="576" name="Text Box 113"/>
        <xdr:cNvSpPr txBox="1">
          <a:spLocks noChangeArrowheads="1"/>
        </xdr:cNvSpPr>
      </xdr:nvSpPr>
      <xdr:spPr bwMode="auto">
        <a:xfrm>
          <a:off x="29537025" y="41509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38</xdr:col>
      <xdr:colOff>0</xdr:colOff>
      <xdr:row>180</xdr:row>
      <xdr:rowOff>9525</xdr:rowOff>
    </xdr:from>
    <xdr:ext cx="104775" cy="209550"/>
    <xdr:sp macro="" textlink="">
      <xdr:nvSpPr>
        <xdr:cNvPr id="577" name="Text Box 113"/>
        <xdr:cNvSpPr txBox="1">
          <a:spLocks noChangeArrowheads="1"/>
        </xdr:cNvSpPr>
      </xdr:nvSpPr>
      <xdr:spPr bwMode="auto">
        <a:xfrm>
          <a:off x="29537025" y="41509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578" name="Text Box 113"/>
        <xdr:cNvSpPr txBox="1">
          <a:spLocks noChangeArrowheads="1"/>
        </xdr:cNvSpPr>
      </xdr:nvSpPr>
      <xdr:spPr bwMode="auto">
        <a:xfrm>
          <a:off x="50196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79" name="Text Box 113"/>
        <xdr:cNvSpPr txBox="1">
          <a:spLocks noChangeArrowheads="1"/>
        </xdr:cNvSpPr>
      </xdr:nvSpPr>
      <xdr:spPr bwMode="auto">
        <a:xfrm>
          <a:off x="50196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80" name="Text Box 113"/>
        <xdr:cNvSpPr txBox="1">
          <a:spLocks noChangeArrowheads="1"/>
        </xdr:cNvSpPr>
      </xdr:nvSpPr>
      <xdr:spPr bwMode="auto">
        <a:xfrm>
          <a:off x="50196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81" name="Text Box 113"/>
        <xdr:cNvSpPr txBox="1">
          <a:spLocks noChangeArrowheads="1"/>
        </xdr:cNvSpPr>
      </xdr:nvSpPr>
      <xdr:spPr bwMode="auto">
        <a:xfrm>
          <a:off x="50196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82" name="Text Box 113"/>
        <xdr:cNvSpPr txBox="1">
          <a:spLocks noChangeArrowheads="1"/>
        </xdr:cNvSpPr>
      </xdr:nvSpPr>
      <xdr:spPr bwMode="auto">
        <a:xfrm>
          <a:off x="50196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83" name="Text Box 113"/>
        <xdr:cNvSpPr txBox="1">
          <a:spLocks noChangeArrowheads="1"/>
        </xdr:cNvSpPr>
      </xdr:nvSpPr>
      <xdr:spPr bwMode="auto">
        <a:xfrm>
          <a:off x="50196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84" name="Text Box 113"/>
        <xdr:cNvSpPr txBox="1">
          <a:spLocks noChangeArrowheads="1"/>
        </xdr:cNvSpPr>
      </xdr:nvSpPr>
      <xdr:spPr bwMode="auto">
        <a:xfrm>
          <a:off x="50196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85" name="Text Box 113"/>
        <xdr:cNvSpPr txBox="1">
          <a:spLocks noChangeArrowheads="1"/>
        </xdr:cNvSpPr>
      </xdr:nvSpPr>
      <xdr:spPr bwMode="auto">
        <a:xfrm>
          <a:off x="50196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133</xdr:row>
      <xdr:rowOff>0</xdr:rowOff>
    </xdr:from>
    <xdr:ext cx="104775" cy="209550"/>
    <xdr:sp macro="" textlink="">
      <xdr:nvSpPr>
        <xdr:cNvPr id="586" name="Text Box 113"/>
        <xdr:cNvSpPr txBox="1">
          <a:spLocks noChangeArrowheads="1"/>
        </xdr:cNvSpPr>
      </xdr:nvSpPr>
      <xdr:spPr bwMode="auto">
        <a:xfrm>
          <a:off x="5019675" y="34470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91</xdr:row>
      <xdr:rowOff>0</xdr:rowOff>
    </xdr:from>
    <xdr:ext cx="104775" cy="209550"/>
    <xdr:sp macro="" textlink="">
      <xdr:nvSpPr>
        <xdr:cNvPr id="587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91</xdr:row>
      <xdr:rowOff>0</xdr:rowOff>
    </xdr:from>
    <xdr:ext cx="104775" cy="209550"/>
    <xdr:sp macro="" textlink="">
      <xdr:nvSpPr>
        <xdr:cNvPr id="588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157</xdr:row>
      <xdr:rowOff>0</xdr:rowOff>
    </xdr:from>
    <xdr:ext cx="104775" cy="209550"/>
    <xdr:sp macro="" textlink="">
      <xdr:nvSpPr>
        <xdr:cNvPr id="589" name="Text Box 113"/>
        <xdr:cNvSpPr txBox="1">
          <a:spLocks noChangeArrowheads="1"/>
        </xdr:cNvSpPr>
      </xdr:nvSpPr>
      <xdr:spPr bwMode="auto">
        <a:xfrm>
          <a:off x="5019675" y="397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85</xdr:row>
      <xdr:rowOff>0</xdr:rowOff>
    </xdr:from>
    <xdr:ext cx="104775" cy="209550"/>
    <xdr:sp macro="" textlink="">
      <xdr:nvSpPr>
        <xdr:cNvPr id="590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134</xdr:row>
      <xdr:rowOff>9525</xdr:rowOff>
    </xdr:from>
    <xdr:ext cx="104775" cy="209550"/>
    <xdr:sp macro="" textlink="">
      <xdr:nvSpPr>
        <xdr:cNvPr id="591" name="Text Box 113"/>
        <xdr:cNvSpPr txBox="1">
          <a:spLocks noChangeArrowheads="1"/>
        </xdr:cNvSpPr>
      </xdr:nvSpPr>
      <xdr:spPr bwMode="auto">
        <a:xfrm>
          <a:off x="5019675" y="34690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155</xdr:row>
      <xdr:rowOff>9525</xdr:rowOff>
    </xdr:from>
    <xdr:ext cx="104775" cy="209550"/>
    <xdr:sp macro="" textlink="">
      <xdr:nvSpPr>
        <xdr:cNvPr id="592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101</xdr:row>
      <xdr:rowOff>0</xdr:rowOff>
    </xdr:from>
    <xdr:ext cx="104775" cy="209550"/>
    <xdr:sp macro="" textlink="">
      <xdr:nvSpPr>
        <xdr:cNvPr id="59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101</xdr:row>
      <xdr:rowOff>0</xdr:rowOff>
    </xdr:from>
    <xdr:ext cx="104775" cy="209550"/>
    <xdr:sp macro="" textlink="">
      <xdr:nvSpPr>
        <xdr:cNvPr id="59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101</xdr:row>
      <xdr:rowOff>0</xdr:rowOff>
    </xdr:from>
    <xdr:ext cx="104775" cy="209550"/>
    <xdr:sp macro="" textlink="">
      <xdr:nvSpPr>
        <xdr:cNvPr id="595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101</xdr:row>
      <xdr:rowOff>0</xdr:rowOff>
    </xdr:from>
    <xdr:ext cx="104775" cy="209550"/>
    <xdr:sp macro="" textlink="">
      <xdr:nvSpPr>
        <xdr:cNvPr id="596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101</xdr:row>
      <xdr:rowOff>0</xdr:rowOff>
    </xdr:from>
    <xdr:ext cx="104775" cy="209550"/>
    <xdr:sp macro="" textlink="">
      <xdr:nvSpPr>
        <xdr:cNvPr id="597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101</xdr:row>
      <xdr:rowOff>0</xdr:rowOff>
    </xdr:from>
    <xdr:ext cx="104775" cy="209550"/>
    <xdr:sp macro="" textlink="">
      <xdr:nvSpPr>
        <xdr:cNvPr id="598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135</xdr:row>
      <xdr:rowOff>9525</xdr:rowOff>
    </xdr:from>
    <xdr:ext cx="104775" cy="209550"/>
    <xdr:sp macro="" textlink="">
      <xdr:nvSpPr>
        <xdr:cNvPr id="599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136</xdr:row>
      <xdr:rowOff>9525</xdr:rowOff>
    </xdr:from>
    <xdr:ext cx="104775" cy="209550"/>
    <xdr:sp macro="" textlink="">
      <xdr:nvSpPr>
        <xdr:cNvPr id="600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85</xdr:row>
      <xdr:rowOff>0</xdr:rowOff>
    </xdr:from>
    <xdr:ext cx="104775" cy="209550"/>
    <xdr:sp macro="" textlink="">
      <xdr:nvSpPr>
        <xdr:cNvPr id="601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602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603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85</xdr:row>
      <xdr:rowOff>9525</xdr:rowOff>
    </xdr:from>
    <xdr:ext cx="104775" cy="209550"/>
    <xdr:sp macro="" textlink="">
      <xdr:nvSpPr>
        <xdr:cNvPr id="604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101</xdr:row>
      <xdr:rowOff>0</xdr:rowOff>
    </xdr:from>
    <xdr:ext cx="104775" cy="209550"/>
    <xdr:sp macro="" textlink="">
      <xdr:nvSpPr>
        <xdr:cNvPr id="605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101</xdr:row>
      <xdr:rowOff>0</xdr:rowOff>
    </xdr:from>
    <xdr:ext cx="104775" cy="209550"/>
    <xdr:sp macro="" textlink="">
      <xdr:nvSpPr>
        <xdr:cNvPr id="606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101</xdr:row>
      <xdr:rowOff>0</xdr:rowOff>
    </xdr:from>
    <xdr:ext cx="104775" cy="209550"/>
    <xdr:sp macro="" textlink="">
      <xdr:nvSpPr>
        <xdr:cNvPr id="607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101</xdr:row>
      <xdr:rowOff>0</xdr:rowOff>
    </xdr:from>
    <xdr:ext cx="104775" cy="209550"/>
    <xdr:sp macro="" textlink="">
      <xdr:nvSpPr>
        <xdr:cNvPr id="608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102</xdr:row>
      <xdr:rowOff>0</xdr:rowOff>
    </xdr:from>
    <xdr:ext cx="104775" cy="209550"/>
    <xdr:sp macro="" textlink="">
      <xdr:nvSpPr>
        <xdr:cNvPr id="609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102</xdr:row>
      <xdr:rowOff>0</xdr:rowOff>
    </xdr:from>
    <xdr:ext cx="104775" cy="209550"/>
    <xdr:sp macro="" textlink="">
      <xdr:nvSpPr>
        <xdr:cNvPr id="610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611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92</xdr:row>
      <xdr:rowOff>0</xdr:rowOff>
    </xdr:from>
    <xdr:ext cx="104775" cy="209550"/>
    <xdr:sp macro="" textlink="">
      <xdr:nvSpPr>
        <xdr:cNvPr id="612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94</xdr:row>
      <xdr:rowOff>0</xdr:rowOff>
    </xdr:from>
    <xdr:ext cx="104775" cy="209550"/>
    <xdr:sp macro="" textlink="">
      <xdr:nvSpPr>
        <xdr:cNvPr id="613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94</xdr:row>
      <xdr:rowOff>0</xdr:rowOff>
    </xdr:from>
    <xdr:ext cx="104775" cy="209550"/>
    <xdr:sp macro="" textlink="">
      <xdr:nvSpPr>
        <xdr:cNvPr id="614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94</xdr:row>
      <xdr:rowOff>0</xdr:rowOff>
    </xdr:from>
    <xdr:ext cx="104775" cy="209550"/>
    <xdr:sp macro="" textlink="">
      <xdr:nvSpPr>
        <xdr:cNvPr id="615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94</xdr:row>
      <xdr:rowOff>0</xdr:rowOff>
    </xdr:from>
    <xdr:ext cx="104775" cy="209550"/>
    <xdr:sp macro="" textlink="">
      <xdr:nvSpPr>
        <xdr:cNvPr id="616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101</xdr:row>
      <xdr:rowOff>0</xdr:rowOff>
    </xdr:from>
    <xdr:ext cx="104775" cy="209550"/>
    <xdr:sp macro="" textlink="">
      <xdr:nvSpPr>
        <xdr:cNvPr id="617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101</xdr:row>
      <xdr:rowOff>0</xdr:rowOff>
    </xdr:from>
    <xdr:ext cx="104775" cy="209550"/>
    <xdr:sp macro="" textlink="">
      <xdr:nvSpPr>
        <xdr:cNvPr id="618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101</xdr:row>
      <xdr:rowOff>0</xdr:rowOff>
    </xdr:from>
    <xdr:ext cx="104775" cy="209550"/>
    <xdr:sp macro="" textlink="">
      <xdr:nvSpPr>
        <xdr:cNvPr id="619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101</xdr:row>
      <xdr:rowOff>0</xdr:rowOff>
    </xdr:from>
    <xdr:ext cx="104775" cy="209550"/>
    <xdr:sp macro="" textlink="">
      <xdr:nvSpPr>
        <xdr:cNvPr id="620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85</xdr:row>
      <xdr:rowOff>0</xdr:rowOff>
    </xdr:from>
    <xdr:ext cx="104775" cy="209550"/>
    <xdr:sp macro="" textlink="">
      <xdr:nvSpPr>
        <xdr:cNvPr id="621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85</xdr:row>
      <xdr:rowOff>9525</xdr:rowOff>
    </xdr:from>
    <xdr:ext cx="104775" cy="209550"/>
    <xdr:sp macro="" textlink="">
      <xdr:nvSpPr>
        <xdr:cNvPr id="622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86</xdr:row>
      <xdr:rowOff>0</xdr:rowOff>
    </xdr:from>
    <xdr:ext cx="104775" cy="209550"/>
    <xdr:sp macro="" textlink="">
      <xdr:nvSpPr>
        <xdr:cNvPr id="623" name="Text Box 113"/>
        <xdr:cNvSpPr txBox="1">
          <a:spLocks noChangeArrowheads="1"/>
        </xdr:cNvSpPr>
      </xdr:nvSpPr>
      <xdr:spPr bwMode="auto">
        <a:xfrm>
          <a:off x="5019675" y="22526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86</xdr:row>
      <xdr:rowOff>9525</xdr:rowOff>
    </xdr:from>
    <xdr:ext cx="104775" cy="209550"/>
    <xdr:sp macro="" textlink="">
      <xdr:nvSpPr>
        <xdr:cNvPr id="624" name="Text Box 113"/>
        <xdr:cNvSpPr txBox="1">
          <a:spLocks noChangeArrowheads="1"/>
        </xdr:cNvSpPr>
      </xdr:nvSpPr>
      <xdr:spPr bwMode="auto">
        <a:xfrm>
          <a:off x="5019675" y="22536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87</xdr:row>
      <xdr:rowOff>0</xdr:rowOff>
    </xdr:from>
    <xdr:ext cx="104775" cy="209550"/>
    <xdr:sp macro="" textlink="">
      <xdr:nvSpPr>
        <xdr:cNvPr id="625" name="Text Box 113"/>
        <xdr:cNvSpPr txBox="1">
          <a:spLocks noChangeArrowheads="1"/>
        </xdr:cNvSpPr>
      </xdr:nvSpPr>
      <xdr:spPr bwMode="auto">
        <a:xfrm>
          <a:off x="5019675" y="22736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87</xdr:row>
      <xdr:rowOff>9525</xdr:rowOff>
    </xdr:from>
    <xdr:ext cx="104775" cy="209550"/>
    <xdr:sp macro="" textlink="">
      <xdr:nvSpPr>
        <xdr:cNvPr id="626" name="Text Box 113"/>
        <xdr:cNvSpPr txBox="1">
          <a:spLocks noChangeArrowheads="1"/>
        </xdr:cNvSpPr>
      </xdr:nvSpPr>
      <xdr:spPr bwMode="auto">
        <a:xfrm>
          <a:off x="5019675" y="22745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88</xdr:row>
      <xdr:rowOff>0</xdr:rowOff>
    </xdr:from>
    <xdr:ext cx="104775" cy="209550"/>
    <xdr:sp macro="" textlink="">
      <xdr:nvSpPr>
        <xdr:cNvPr id="627" name="Text Box 113"/>
        <xdr:cNvSpPr txBox="1">
          <a:spLocks noChangeArrowheads="1"/>
        </xdr:cNvSpPr>
      </xdr:nvSpPr>
      <xdr:spPr bwMode="auto">
        <a:xfrm>
          <a:off x="5019675" y="23155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88</xdr:row>
      <xdr:rowOff>9525</xdr:rowOff>
    </xdr:from>
    <xdr:ext cx="104775" cy="209550"/>
    <xdr:sp macro="" textlink="">
      <xdr:nvSpPr>
        <xdr:cNvPr id="628" name="Text Box 113"/>
        <xdr:cNvSpPr txBox="1">
          <a:spLocks noChangeArrowheads="1"/>
        </xdr:cNvSpPr>
      </xdr:nvSpPr>
      <xdr:spPr bwMode="auto">
        <a:xfrm>
          <a:off x="5019675" y="23164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135</xdr:row>
      <xdr:rowOff>9525</xdr:rowOff>
    </xdr:from>
    <xdr:ext cx="104775" cy="209550"/>
    <xdr:sp macro="" textlink="">
      <xdr:nvSpPr>
        <xdr:cNvPr id="629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136</xdr:row>
      <xdr:rowOff>9525</xdr:rowOff>
    </xdr:from>
    <xdr:ext cx="104775" cy="209550"/>
    <xdr:sp macro="" textlink="">
      <xdr:nvSpPr>
        <xdr:cNvPr id="630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136</xdr:row>
      <xdr:rowOff>9525</xdr:rowOff>
    </xdr:from>
    <xdr:ext cx="104775" cy="209550"/>
    <xdr:sp macro="" textlink="">
      <xdr:nvSpPr>
        <xdr:cNvPr id="631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137</xdr:row>
      <xdr:rowOff>9525</xdr:rowOff>
    </xdr:from>
    <xdr:ext cx="104775" cy="209550"/>
    <xdr:sp macro="" textlink="">
      <xdr:nvSpPr>
        <xdr:cNvPr id="632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137</xdr:row>
      <xdr:rowOff>9525</xdr:rowOff>
    </xdr:from>
    <xdr:ext cx="104775" cy="209550"/>
    <xdr:sp macro="" textlink="">
      <xdr:nvSpPr>
        <xdr:cNvPr id="633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137</xdr:row>
      <xdr:rowOff>9525</xdr:rowOff>
    </xdr:from>
    <xdr:ext cx="104775" cy="209550"/>
    <xdr:sp macro="" textlink="">
      <xdr:nvSpPr>
        <xdr:cNvPr id="634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140</xdr:row>
      <xdr:rowOff>9525</xdr:rowOff>
    </xdr:from>
    <xdr:ext cx="104775" cy="209550"/>
    <xdr:sp macro="" textlink="">
      <xdr:nvSpPr>
        <xdr:cNvPr id="635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140</xdr:row>
      <xdr:rowOff>9525</xdr:rowOff>
    </xdr:from>
    <xdr:ext cx="104775" cy="209550"/>
    <xdr:sp macro="" textlink="">
      <xdr:nvSpPr>
        <xdr:cNvPr id="636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140</xdr:row>
      <xdr:rowOff>9525</xdr:rowOff>
    </xdr:from>
    <xdr:ext cx="104775" cy="209550"/>
    <xdr:sp macro="" textlink="">
      <xdr:nvSpPr>
        <xdr:cNvPr id="637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148</xdr:row>
      <xdr:rowOff>9525</xdr:rowOff>
    </xdr:from>
    <xdr:ext cx="104775" cy="209550"/>
    <xdr:sp macro="" textlink="">
      <xdr:nvSpPr>
        <xdr:cNvPr id="638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148</xdr:row>
      <xdr:rowOff>9525</xdr:rowOff>
    </xdr:from>
    <xdr:ext cx="104775" cy="209550"/>
    <xdr:sp macro="" textlink="">
      <xdr:nvSpPr>
        <xdr:cNvPr id="639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150</xdr:row>
      <xdr:rowOff>9525</xdr:rowOff>
    </xdr:from>
    <xdr:ext cx="104775" cy="209550"/>
    <xdr:sp macro="" textlink="">
      <xdr:nvSpPr>
        <xdr:cNvPr id="640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150</xdr:row>
      <xdr:rowOff>9525</xdr:rowOff>
    </xdr:from>
    <xdr:ext cx="104775" cy="209550"/>
    <xdr:sp macro="" textlink="">
      <xdr:nvSpPr>
        <xdr:cNvPr id="641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151</xdr:row>
      <xdr:rowOff>9525</xdr:rowOff>
    </xdr:from>
    <xdr:ext cx="104775" cy="209550"/>
    <xdr:sp macro="" textlink="">
      <xdr:nvSpPr>
        <xdr:cNvPr id="642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151</xdr:row>
      <xdr:rowOff>9525</xdr:rowOff>
    </xdr:from>
    <xdr:ext cx="104775" cy="209550"/>
    <xdr:sp macro="" textlink="">
      <xdr:nvSpPr>
        <xdr:cNvPr id="643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152</xdr:row>
      <xdr:rowOff>9525</xdr:rowOff>
    </xdr:from>
    <xdr:ext cx="104775" cy="209550"/>
    <xdr:sp macro="" textlink="">
      <xdr:nvSpPr>
        <xdr:cNvPr id="644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152</xdr:row>
      <xdr:rowOff>9525</xdr:rowOff>
    </xdr:from>
    <xdr:ext cx="104775" cy="209550"/>
    <xdr:sp macro="" textlink="">
      <xdr:nvSpPr>
        <xdr:cNvPr id="645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152</xdr:row>
      <xdr:rowOff>9525</xdr:rowOff>
    </xdr:from>
    <xdr:ext cx="104775" cy="209550"/>
    <xdr:sp macro="" textlink="">
      <xdr:nvSpPr>
        <xdr:cNvPr id="646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152</xdr:row>
      <xdr:rowOff>9525</xdr:rowOff>
    </xdr:from>
    <xdr:ext cx="104775" cy="209550"/>
    <xdr:sp macro="" textlink="">
      <xdr:nvSpPr>
        <xdr:cNvPr id="647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153</xdr:row>
      <xdr:rowOff>9525</xdr:rowOff>
    </xdr:from>
    <xdr:ext cx="104775" cy="209550"/>
    <xdr:sp macro="" textlink="">
      <xdr:nvSpPr>
        <xdr:cNvPr id="648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153</xdr:row>
      <xdr:rowOff>9525</xdr:rowOff>
    </xdr:from>
    <xdr:ext cx="104775" cy="209550"/>
    <xdr:sp macro="" textlink="">
      <xdr:nvSpPr>
        <xdr:cNvPr id="649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153</xdr:row>
      <xdr:rowOff>9525</xdr:rowOff>
    </xdr:from>
    <xdr:ext cx="104775" cy="209550"/>
    <xdr:sp macro="" textlink="">
      <xdr:nvSpPr>
        <xdr:cNvPr id="650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153</xdr:row>
      <xdr:rowOff>9525</xdr:rowOff>
    </xdr:from>
    <xdr:ext cx="104775" cy="209550"/>
    <xdr:sp macro="" textlink="">
      <xdr:nvSpPr>
        <xdr:cNvPr id="651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154</xdr:row>
      <xdr:rowOff>9525</xdr:rowOff>
    </xdr:from>
    <xdr:ext cx="104775" cy="209550"/>
    <xdr:sp macro="" textlink="">
      <xdr:nvSpPr>
        <xdr:cNvPr id="652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154</xdr:row>
      <xdr:rowOff>9525</xdr:rowOff>
    </xdr:from>
    <xdr:ext cx="104775" cy="209550"/>
    <xdr:sp macro="" textlink="">
      <xdr:nvSpPr>
        <xdr:cNvPr id="653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154</xdr:row>
      <xdr:rowOff>9525</xdr:rowOff>
    </xdr:from>
    <xdr:ext cx="104775" cy="209550"/>
    <xdr:sp macro="" textlink="">
      <xdr:nvSpPr>
        <xdr:cNvPr id="654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154</xdr:row>
      <xdr:rowOff>9525</xdr:rowOff>
    </xdr:from>
    <xdr:ext cx="104775" cy="209550"/>
    <xdr:sp macro="" textlink="">
      <xdr:nvSpPr>
        <xdr:cNvPr id="655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155</xdr:row>
      <xdr:rowOff>9525</xdr:rowOff>
    </xdr:from>
    <xdr:ext cx="104775" cy="209550"/>
    <xdr:sp macro="" textlink="">
      <xdr:nvSpPr>
        <xdr:cNvPr id="656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155</xdr:row>
      <xdr:rowOff>9525</xdr:rowOff>
    </xdr:from>
    <xdr:ext cx="104775" cy="209550"/>
    <xdr:sp macro="" textlink="">
      <xdr:nvSpPr>
        <xdr:cNvPr id="657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155</xdr:row>
      <xdr:rowOff>9525</xdr:rowOff>
    </xdr:from>
    <xdr:ext cx="104775" cy="209550"/>
    <xdr:sp macro="" textlink="">
      <xdr:nvSpPr>
        <xdr:cNvPr id="658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155</xdr:row>
      <xdr:rowOff>9525</xdr:rowOff>
    </xdr:from>
    <xdr:ext cx="104775" cy="209550"/>
    <xdr:sp macro="" textlink="">
      <xdr:nvSpPr>
        <xdr:cNvPr id="659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156</xdr:row>
      <xdr:rowOff>9525</xdr:rowOff>
    </xdr:from>
    <xdr:ext cx="104775" cy="209550"/>
    <xdr:sp macro="" textlink="">
      <xdr:nvSpPr>
        <xdr:cNvPr id="660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156</xdr:row>
      <xdr:rowOff>9525</xdr:rowOff>
    </xdr:from>
    <xdr:ext cx="104775" cy="209550"/>
    <xdr:sp macro="" textlink="">
      <xdr:nvSpPr>
        <xdr:cNvPr id="661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156</xdr:row>
      <xdr:rowOff>9525</xdr:rowOff>
    </xdr:from>
    <xdr:ext cx="104775" cy="209550"/>
    <xdr:sp macro="" textlink="">
      <xdr:nvSpPr>
        <xdr:cNvPr id="662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156</xdr:row>
      <xdr:rowOff>9525</xdr:rowOff>
    </xdr:from>
    <xdr:ext cx="104775" cy="209550"/>
    <xdr:sp macro="" textlink="">
      <xdr:nvSpPr>
        <xdr:cNvPr id="663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157</xdr:row>
      <xdr:rowOff>9525</xdr:rowOff>
    </xdr:from>
    <xdr:ext cx="104775" cy="209550"/>
    <xdr:sp macro="" textlink="">
      <xdr:nvSpPr>
        <xdr:cNvPr id="664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157</xdr:row>
      <xdr:rowOff>9525</xdr:rowOff>
    </xdr:from>
    <xdr:ext cx="104775" cy="209550"/>
    <xdr:sp macro="" textlink="">
      <xdr:nvSpPr>
        <xdr:cNvPr id="665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157</xdr:row>
      <xdr:rowOff>9525</xdr:rowOff>
    </xdr:from>
    <xdr:ext cx="104775" cy="209550"/>
    <xdr:sp macro="" textlink="">
      <xdr:nvSpPr>
        <xdr:cNvPr id="666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157</xdr:row>
      <xdr:rowOff>9525</xdr:rowOff>
    </xdr:from>
    <xdr:ext cx="104775" cy="209550"/>
    <xdr:sp macro="" textlink="">
      <xdr:nvSpPr>
        <xdr:cNvPr id="667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158</xdr:row>
      <xdr:rowOff>9525</xdr:rowOff>
    </xdr:from>
    <xdr:ext cx="104775" cy="209550"/>
    <xdr:sp macro="" textlink="">
      <xdr:nvSpPr>
        <xdr:cNvPr id="668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158</xdr:row>
      <xdr:rowOff>9525</xdr:rowOff>
    </xdr:from>
    <xdr:ext cx="104775" cy="209550"/>
    <xdr:sp macro="" textlink="">
      <xdr:nvSpPr>
        <xdr:cNvPr id="669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158</xdr:row>
      <xdr:rowOff>9525</xdr:rowOff>
    </xdr:from>
    <xdr:ext cx="104775" cy="209550"/>
    <xdr:sp macro="" textlink="">
      <xdr:nvSpPr>
        <xdr:cNvPr id="670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158</xdr:row>
      <xdr:rowOff>9525</xdr:rowOff>
    </xdr:from>
    <xdr:ext cx="104775" cy="209550"/>
    <xdr:sp macro="" textlink="">
      <xdr:nvSpPr>
        <xdr:cNvPr id="671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159</xdr:row>
      <xdr:rowOff>9525</xdr:rowOff>
    </xdr:from>
    <xdr:ext cx="104775" cy="209550"/>
    <xdr:sp macro="" textlink="">
      <xdr:nvSpPr>
        <xdr:cNvPr id="672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159</xdr:row>
      <xdr:rowOff>9525</xdr:rowOff>
    </xdr:from>
    <xdr:ext cx="104775" cy="209550"/>
    <xdr:sp macro="" textlink="">
      <xdr:nvSpPr>
        <xdr:cNvPr id="673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159</xdr:row>
      <xdr:rowOff>9525</xdr:rowOff>
    </xdr:from>
    <xdr:ext cx="104775" cy="209550"/>
    <xdr:sp macro="" textlink="">
      <xdr:nvSpPr>
        <xdr:cNvPr id="674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159</xdr:row>
      <xdr:rowOff>9525</xdr:rowOff>
    </xdr:from>
    <xdr:ext cx="104775" cy="209550"/>
    <xdr:sp macro="" textlink="">
      <xdr:nvSpPr>
        <xdr:cNvPr id="675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160</xdr:row>
      <xdr:rowOff>9525</xdr:rowOff>
    </xdr:from>
    <xdr:ext cx="104775" cy="209550"/>
    <xdr:sp macro="" textlink="">
      <xdr:nvSpPr>
        <xdr:cNvPr id="676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160</xdr:row>
      <xdr:rowOff>9525</xdr:rowOff>
    </xdr:from>
    <xdr:ext cx="104775" cy="209550"/>
    <xdr:sp macro="" textlink="">
      <xdr:nvSpPr>
        <xdr:cNvPr id="677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160</xdr:row>
      <xdr:rowOff>9525</xdr:rowOff>
    </xdr:from>
    <xdr:ext cx="104775" cy="209550"/>
    <xdr:sp macro="" textlink="">
      <xdr:nvSpPr>
        <xdr:cNvPr id="678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160</xdr:row>
      <xdr:rowOff>9525</xdr:rowOff>
    </xdr:from>
    <xdr:ext cx="104775" cy="209550"/>
    <xdr:sp macro="" textlink="">
      <xdr:nvSpPr>
        <xdr:cNvPr id="679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161</xdr:row>
      <xdr:rowOff>9525</xdr:rowOff>
    </xdr:from>
    <xdr:ext cx="104775" cy="209550"/>
    <xdr:sp macro="" textlink="">
      <xdr:nvSpPr>
        <xdr:cNvPr id="680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161</xdr:row>
      <xdr:rowOff>9525</xdr:rowOff>
    </xdr:from>
    <xdr:ext cx="104775" cy="209550"/>
    <xdr:sp macro="" textlink="">
      <xdr:nvSpPr>
        <xdr:cNvPr id="681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161</xdr:row>
      <xdr:rowOff>9525</xdr:rowOff>
    </xdr:from>
    <xdr:ext cx="104775" cy="209550"/>
    <xdr:sp macro="" textlink="">
      <xdr:nvSpPr>
        <xdr:cNvPr id="682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161</xdr:row>
      <xdr:rowOff>9525</xdr:rowOff>
    </xdr:from>
    <xdr:ext cx="104775" cy="209550"/>
    <xdr:sp macro="" textlink="">
      <xdr:nvSpPr>
        <xdr:cNvPr id="683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162</xdr:row>
      <xdr:rowOff>9525</xdr:rowOff>
    </xdr:from>
    <xdr:ext cx="104775" cy="209550"/>
    <xdr:sp macro="" textlink="">
      <xdr:nvSpPr>
        <xdr:cNvPr id="684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162</xdr:row>
      <xdr:rowOff>9525</xdr:rowOff>
    </xdr:from>
    <xdr:ext cx="104775" cy="209550"/>
    <xdr:sp macro="" textlink="">
      <xdr:nvSpPr>
        <xdr:cNvPr id="685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162</xdr:row>
      <xdr:rowOff>9525</xdr:rowOff>
    </xdr:from>
    <xdr:ext cx="104775" cy="209550"/>
    <xdr:sp macro="" textlink="">
      <xdr:nvSpPr>
        <xdr:cNvPr id="686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162</xdr:row>
      <xdr:rowOff>9525</xdr:rowOff>
    </xdr:from>
    <xdr:ext cx="104775" cy="209550"/>
    <xdr:sp macro="" textlink="">
      <xdr:nvSpPr>
        <xdr:cNvPr id="687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163</xdr:row>
      <xdr:rowOff>9525</xdr:rowOff>
    </xdr:from>
    <xdr:ext cx="104775" cy="209550"/>
    <xdr:sp macro="" textlink="">
      <xdr:nvSpPr>
        <xdr:cNvPr id="688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163</xdr:row>
      <xdr:rowOff>9525</xdr:rowOff>
    </xdr:from>
    <xdr:ext cx="104775" cy="209550"/>
    <xdr:sp macro="" textlink="">
      <xdr:nvSpPr>
        <xdr:cNvPr id="689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163</xdr:row>
      <xdr:rowOff>9525</xdr:rowOff>
    </xdr:from>
    <xdr:ext cx="104775" cy="209550"/>
    <xdr:sp macro="" textlink="">
      <xdr:nvSpPr>
        <xdr:cNvPr id="690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163</xdr:row>
      <xdr:rowOff>9525</xdr:rowOff>
    </xdr:from>
    <xdr:ext cx="104775" cy="209550"/>
    <xdr:sp macro="" textlink="">
      <xdr:nvSpPr>
        <xdr:cNvPr id="691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164</xdr:row>
      <xdr:rowOff>9525</xdr:rowOff>
    </xdr:from>
    <xdr:ext cx="104775" cy="209550"/>
    <xdr:sp macro="" textlink="">
      <xdr:nvSpPr>
        <xdr:cNvPr id="692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164</xdr:row>
      <xdr:rowOff>9525</xdr:rowOff>
    </xdr:from>
    <xdr:ext cx="104775" cy="209550"/>
    <xdr:sp macro="" textlink="">
      <xdr:nvSpPr>
        <xdr:cNvPr id="693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164</xdr:row>
      <xdr:rowOff>9525</xdr:rowOff>
    </xdr:from>
    <xdr:ext cx="104775" cy="209550"/>
    <xdr:sp macro="" textlink="">
      <xdr:nvSpPr>
        <xdr:cNvPr id="694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164</xdr:row>
      <xdr:rowOff>9525</xdr:rowOff>
    </xdr:from>
    <xdr:ext cx="104775" cy="209550"/>
    <xdr:sp macro="" textlink="">
      <xdr:nvSpPr>
        <xdr:cNvPr id="695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165</xdr:row>
      <xdr:rowOff>9525</xdr:rowOff>
    </xdr:from>
    <xdr:ext cx="104775" cy="209550"/>
    <xdr:sp macro="" textlink="">
      <xdr:nvSpPr>
        <xdr:cNvPr id="696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165</xdr:row>
      <xdr:rowOff>9525</xdr:rowOff>
    </xdr:from>
    <xdr:ext cx="104775" cy="209550"/>
    <xdr:sp macro="" textlink="">
      <xdr:nvSpPr>
        <xdr:cNvPr id="697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165</xdr:row>
      <xdr:rowOff>9525</xdr:rowOff>
    </xdr:from>
    <xdr:ext cx="104775" cy="209550"/>
    <xdr:sp macro="" textlink="">
      <xdr:nvSpPr>
        <xdr:cNvPr id="698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165</xdr:row>
      <xdr:rowOff>9525</xdr:rowOff>
    </xdr:from>
    <xdr:ext cx="104775" cy="209550"/>
    <xdr:sp macro="" textlink="">
      <xdr:nvSpPr>
        <xdr:cNvPr id="699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166</xdr:row>
      <xdr:rowOff>9525</xdr:rowOff>
    </xdr:from>
    <xdr:ext cx="104775" cy="209550"/>
    <xdr:sp macro="" textlink="">
      <xdr:nvSpPr>
        <xdr:cNvPr id="700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166</xdr:row>
      <xdr:rowOff>9525</xdr:rowOff>
    </xdr:from>
    <xdr:ext cx="104775" cy="209550"/>
    <xdr:sp macro="" textlink="">
      <xdr:nvSpPr>
        <xdr:cNvPr id="701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166</xdr:row>
      <xdr:rowOff>9525</xdr:rowOff>
    </xdr:from>
    <xdr:ext cx="104775" cy="209550"/>
    <xdr:sp macro="" textlink="">
      <xdr:nvSpPr>
        <xdr:cNvPr id="702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166</xdr:row>
      <xdr:rowOff>9525</xdr:rowOff>
    </xdr:from>
    <xdr:ext cx="104775" cy="209550"/>
    <xdr:sp macro="" textlink="">
      <xdr:nvSpPr>
        <xdr:cNvPr id="703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167</xdr:row>
      <xdr:rowOff>9525</xdr:rowOff>
    </xdr:from>
    <xdr:ext cx="104775" cy="209550"/>
    <xdr:sp macro="" textlink="">
      <xdr:nvSpPr>
        <xdr:cNvPr id="704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167</xdr:row>
      <xdr:rowOff>9525</xdr:rowOff>
    </xdr:from>
    <xdr:ext cx="104775" cy="209550"/>
    <xdr:sp macro="" textlink="">
      <xdr:nvSpPr>
        <xdr:cNvPr id="705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167</xdr:row>
      <xdr:rowOff>9525</xdr:rowOff>
    </xdr:from>
    <xdr:ext cx="104775" cy="209550"/>
    <xdr:sp macro="" textlink="">
      <xdr:nvSpPr>
        <xdr:cNvPr id="706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167</xdr:row>
      <xdr:rowOff>9525</xdr:rowOff>
    </xdr:from>
    <xdr:ext cx="104775" cy="209550"/>
    <xdr:sp macro="" textlink="">
      <xdr:nvSpPr>
        <xdr:cNvPr id="707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168</xdr:row>
      <xdr:rowOff>9525</xdr:rowOff>
    </xdr:from>
    <xdr:ext cx="104775" cy="209550"/>
    <xdr:sp macro="" textlink="">
      <xdr:nvSpPr>
        <xdr:cNvPr id="708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168</xdr:row>
      <xdr:rowOff>9525</xdr:rowOff>
    </xdr:from>
    <xdr:ext cx="104775" cy="209550"/>
    <xdr:sp macro="" textlink="">
      <xdr:nvSpPr>
        <xdr:cNvPr id="709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168</xdr:row>
      <xdr:rowOff>9525</xdr:rowOff>
    </xdr:from>
    <xdr:ext cx="104775" cy="209550"/>
    <xdr:sp macro="" textlink="">
      <xdr:nvSpPr>
        <xdr:cNvPr id="710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168</xdr:row>
      <xdr:rowOff>9525</xdr:rowOff>
    </xdr:from>
    <xdr:ext cx="104775" cy="209550"/>
    <xdr:sp macro="" textlink="">
      <xdr:nvSpPr>
        <xdr:cNvPr id="711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169</xdr:row>
      <xdr:rowOff>9525</xdr:rowOff>
    </xdr:from>
    <xdr:ext cx="104775" cy="209550"/>
    <xdr:sp macro="" textlink="">
      <xdr:nvSpPr>
        <xdr:cNvPr id="712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169</xdr:row>
      <xdr:rowOff>9525</xdr:rowOff>
    </xdr:from>
    <xdr:ext cx="104775" cy="209550"/>
    <xdr:sp macro="" textlink="">
      <xdr:nvSpPr>
        <xdr:cNvPr id="713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169</xdr:row>
      <xdr:rowOff>9525</xdr:rowOff>
    </xdr:from>
    <xdr:ext cx="104775" cy="209550"/>
    <xdr:sp macro="" textlink="">
      <xdr:nvSpPr>
        <xdr:cNvPr id="714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169</xdr:row>
      <xdr:rowOff>9525</xdr:rowOff>
    </xdr:from>
    <xdr:ext cx="104775" cy="209550"/>
    <xdr:sp macro="" textlink="">
      <xdr:nvSpPr>
        <xdr:cNvPr id="715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170</xdr:row>
      <xdr:rowOff>9525</xdr:rowOff>
    </xdr:from>
    <xdr:ext cx="104775" cy="209550"/>
    <xdr:sp macro="" textlink="">
      <xdr:nvSpPr>
        <xdr:cNvPr id="716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170</xdr:row>
      <xdr:rowOff>9525</xdr:rowOff>
    </xdr:from>
    <xdr:ext cx="104775" cy="209550"/>
    <xdr:sp macro="" textlink="">
      <xdr:nvSpPr>
        <xdr:cNvPr id="717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170</xdr:row>
      <xdr:rowOff>9525</xdr:rowOff>
    </xdr:from>
    <xdr:ext cx="104775" cy="209550"/>
    <xdr:sp macro="" textlink="">
      <xdr:nvSpPr>
        <xdr:cNvPr id="718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170</xdr:row>
      <xdr:rowOff>9525</xdr:rowOff>
    </xdr:from>
    <xdr:ext cx="104775" cy="209550"/>
    <xdr:sp macro="" textlink="">
      <xdr:nvSpPr>
        <xdr:cNvPr id="719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171</xdr:row>
      <xdr:rowOff>9525</xdr:rowOff>
    </xdr:from>
    <xdr:ext cx="104775" cy="209550"/>
    <xdr:sp macro="" textlink="">
      <xdr:nvSpPr>
        <xdr:cNvPr id="720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171</xdr:row>
      <xdr:rowOff>9525</xdr:rowOff>
    </xdr:from>
    <xdr:ext cx="104775" cy="209550"/>
    <xdr:sp macro="" textlink="">
      <xdr:nvSpPr>
        <xdr:cNvPr id="721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171</xdr:row>
      <xdr:rowOff>9525</xdr:rowOff>
    </xdr:from>
    <xdr:ext cx="104775" cy="209550"/>
    <xdr:sp macro="" textlink="">
      <xdr:nvSpPr>
        <xdr:cNvPr id="722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171</xdr:row>
      <xdr:rowOff>9525</xdr:rowOff>
    </xdr:from>
    <xdr:ext cx="104775" cy="209550"/>
    <xdr:sp macro="" textlink="">
      <xdr:nvSpPr>
        <xdr:cNvPr id="723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172</xdr:row>
      <xdr:rowOff>9525</xdr:rowOff>
    </xdr:from>
    <xdr:ext cx="104775" cy="209550"/>
    <xdr:sp macro="" textlink="">
      <xdr:nvSpPr>
        <xdr:cNvPr id="724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172</xdr:row>
      <xdr:rowOff>9525</xdr:rowOff>
    </xdr:from>
    <xdr:ext cx="104775" cy="209550"/>
    <xdr:sp macro="" textlink="">
      <xdr:nvSpPr>
        <xdr:cNvPr id="725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172</xdr:row>
      <xdr:rowOff>9525</xdr:rowOff>
    </xdr:from>
    <xdr:ext cx="104775" cy="209550"/>
    <xdr:sp macro="" textlink="">
      <xdr:nvSpPr>
        <xdr:cNvPr id="726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172</xdr:row>
      <xdr:rowOff>9525</xdr:rowOff>
    </xdr:from>
    <xdr:ext cx="104775" cy="209550"/>
    <xdr:sp macro="" textlink="">
      <xdr:nvSpPr>
        <xdr:cNvPr id="727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173</xdr:row>
      <xdr:rowOff>9525</xdr:rowOff>
    </xdr:from>
    <xdr:ext cx="104775" cy="209550"/>
    <xdr:sp macro="" textlink="">
      <xdr:nvSpPr>
        <xdr:cNvPr id="728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173</xdr:row>
      <xdr:rowOff>9525</xdr:rowOff>
    </xdr:from>
    <xdr:ext cx="104775" cy="209550"/>
    <xdr:sp macro="" textlink="">
      <xdr:nvSpPr>
        <xdr:cNvPr id="729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173</xdr:row>
      <xdr:rowOff>9525</xdr:rowOff>
    </xdr:from>
    <xdr:ext cx="104775" cy="209550"/>
    <xdr:sp macro="" textlink="">
      <xdr:nvSpPr>
        <xdr:cNvPr id="730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173</xdr:row>
      <xdr:rowOff>9525</xdr:rowOff>
    </xdr:from>
    <xdr:ext cx="104775" cy="209550"/>
    <xdr:sp macro="" textlink="">
      <xdr:nvSpPr>
        <xdr:cNvPr id="731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174</xdr:row>
      <xdr:rowOff>9525</xdr:rowOff>
    </xdr:from>
    <xdr:ext cx="104775" cy="209550"/>
    <xdr:sp macro="" textlink="">
      <xdr:nvSpPr>
        <xdr:cNvPr id="732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174</xdr:row>
      <xdr:rowOff>9525</xdr:rowOff>
    </xdr:from>
    <xdr:ext cx="104775" cy="209550"/>
    <xdr:sp macro="" textlink="">
      <xdr:nvSpPr>
        <xdr:cNvPr id="733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174</xdr:row>
      <xdr:rowOff>9525</xdr:rowOff>
    </xdr:from>
    <xdr:ext cx="104775" cy="209550"/>
    <xdr:sp macro="" textlink="">
      <xdr:nvSpPr>
        <xdr:cNvPr id="734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174</xdr:row>
      <xdr:rowOff>9525</xdr:rowOff>
    </xdr:from>
    <xdr:ext cx="104775" cy="209550"/>
    <xdr:sp macro="" textlink="">
      <xdr:nvSpPr>
        <xdr:cNvPr id="735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175</xdr:row>
      <xdr:rowOff>9525</xdr:rowOff>
    </xdr:from>
    <xdr:ext cx="104775" cy="209550"/>
    <xdr:sp macro="" textlink="">
      <xdr:nvSpPr>
        <xdr:cNvPr id="736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175</xdr:row>
      <xdr:rowOff>9525</xdr:rowOff>
    </xdr:from>
    <xdr:ext cx="104775" cy="209550"/>
    <xdr:sp macro="" textlink="">
      <xdr:nvSpPr>
        <xdr:cNvPr id="737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175</xdr:row>
      <xdr:rowOff>9525</xdr:rowOff>
    </xdr:from>
    <xdr:ext cx="104775" cy="209550"/>
    <xdr:sp macro="" textlink="">
      <xdr:nvSpPr>
        <xdr:cNvPr id="738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175</xdr:row>
      <xdr:rowOff>9525</xdr:rowOff>
    </xdr:from>
    <xdr:ext cx="104775" cy="209550"/>
    <xdr:sp macro="" textlink="">
      <xdr:nvSpPr>
        <xdr:cNvPr id="739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176</xdr:row>
      <xdr:rowOff>47625</xdr:rowOff>
    </xdr:from>
    <xdr:ext cx="104775" cy="209550"/>
    <xdr:sp macro="" textlink="">
      <xdr:nvSpPr>
        <xdr:cNvPr id="740" name="Text Box 113"/>
        <xdr:cNvSpPr txBox="1">
          <a:spLocks noChangeArrowheads="1"/>
        </xdr:cNvSpPr>
      </xdr:nvSpPr>
      <xdr:spPr bwMode="auto">
        <a:xfrm>
          <a:off x="5972175" y="4414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176</xdr:row>
      <xdr:rowOff>9525</xdr:rowOff>
    </xdr:from>
    <xdr:ext cx="104775" cy="209550"/>
    <xdr:sp macro="" textlink="">
      <xdr:nvSpPr>
        <xdr:cNvPr id="741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176</xdr:row>
      <xdr:rowOff>9525</xdr:rowOff>
    </xdr:from>
    <xdr:ext cx="104775" cy="209550"/>
    <xdr:sp macro="" textlink="">
      <xdr:nvSpPr>
        <xdr:cNvPr id="742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176</xdr:row>
      <xdr:rowOff>9525</xdr:rowOff>
    </xdr:from>
    <xdr:ext cx="104775" cy="209550"/>
    <xdr:sp macro="" textlink="">
      <xdr:nvSpPr>
        <xdr:cNvPr id="743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177</xdr:row>
      <xdr:rowOff>9525</xdr:rowOff>
    </xdr:from>
    <xdr:ext cx="104775" cy="209550"/>
    <xdr:sp macro="" textlink="">
      <xdr:nvSpPr>
        <xdr:cNvPr id="744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177</xdr:row>
      <xdr:rowOff>9525</xdr:rowOff>
    </xdr:from>
    <xdr:ext cx="104775" cy="209550"/>
    <xdr:sp macro="" textlink="">
      <xdr:nvSpPr>
        <xdr:cNvPr id="745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177</xdr:row>
      <xdr:rowOff>9525</xdr:rowOff>
    </xdr:from>
    <xdr:ext cx="104775" cy="209550"/>
    <xdr:sp macro="" textlink="">
      <xdr:nvSpPr>
        <xdr:cNvPr id="746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177</xdr:row>
      <xdr:rowOff>9525</xdr:rowOff>
    </xdr:from>
    <xdr:ext cx="104775" cy="209550"/>
    <xdr:sp macro="" textlink="">
      <xdr:nvSpPr>
        <xdr:cNvPr id="747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48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49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750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9524</xdr:rowOff>
    </xdr:from>
    <xdr:ext cx="159955" cy="226959"/>
    <xdr:sp macro="" textlink="">
      <xdr:nvSpPr>
        <xdr:cNvPr id="751" name="Text Box 113"/>
        <xdr:cNvSpPr txBox="1">
          <a:spLocks noChangeArrowheads="1"/>
        </xdr:cNvSpPr>
      </xdr:nvSpPr>
      <xdr:spPr bwMode="auto">
        <a:xfrm>
          <a:off x="5019675" y="44529374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752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753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754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755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756" name="Text Box 113"/>
        <xdr:cNvSpPr txBox="1">
          <a:spLocks noChangeArrowheads="1"/>
        </xdr:cNvSpPr>
      </xdr:nvSpPr>
      <xdr:spPr bwMode="auto">
        <a:xfrm>
          <a:off x="50196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149</xdr:row>
      <xdr:rowOff>9525</xdr:rowOff>
    </xdr:from>
    <xdr:ext cx="104775" cy="209550"/>
    <xdr:sp macro="" textlink="">
      <xdr:nvSpPr>
        <xdr:cNvPr id="757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149</xdr:row>
      <xdr:rowOff>9525</xdr:rowOff>
    </xdr:from>
    <xdr:ext cx="104775" cy="209550"/>
    <xdr:sp macro="" textlink="">
      <xdr:nvSpPr>
        <xdr:cNvPr id="758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133</xdr:row>
      <xdr:rowOff>0</xdr:rowOff>
    </xdr:from>
    <xdr:ext cx="104775" cy="209550"/>
    <xdr:sp macro="" textlink="">
      <xdr:nvSpPr>
        <xdr:cNvPr id="759" name="Text Box 113"/>
        <xdr:cNvSpPr txBox="1">
          <a:spLocks noChangeArrowheads="1"/>
        </xdr:cNvSpPr>
      </xdr:nvSpPr>
      <xdr:spPr bwMode="auto">
        <a:xfrm>
          <a:off x="5019675" y="34470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91</xdr:row>
      <xdr:rowOff>0</xdr:rowOff>
    </xdr:from>
    <xdr:ext cx="104775" cy="209550"/>
    <xdr:sp macro="" textlink="">
      <xdr:nvSpPr>
        <xdr:cNvPr id="760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91</xdr:row>
      <xdr:rowOff>0</xdr:rowOff>
    </xdr:from>
    <xdr:ext cx="104775" cy="209550"/>
    <xdr:sp macro="" textlink="">
      <xdr:nvSpPr>
        <xdr:cNvPr id="761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157</xdr:row>
      <xdr:rowOff>0</xdr:rowOff>
    </xdr:from>
    <xdr:ext cx="104775" cy="209550"/>
    <xdr:sp macro="" textlink="">
      <xdr:nvSpPr>
        <xdr:cNvPr id="762" name="Text Box 113"/>
        <xdr:cNvSpPr txBox="1">
          <a:spLocks noChangeArrowheads="1"/>
        </xdr:cNvSpPr>
      </xdr:nvSpPr>
      <xdr:spPr bwMode="auto">
        <a:xfrm>
          <a:off x="5019675" y="397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85</xdr:row>
      <xdr:rowOff>0</xdr:rowOff>
    </xdr:from>
    <xdr:ext cx="104775" cy="209550"/>
    <xdr:sp macro="" textlink="">
      <xdr:nvSpPr>
        <xdr:cNvPr id="763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134</xdr:row>
      <xdr:rowOff>9525</xdr:rowOff>
    </xdr:from>
    <xdr:ext cx="104775" cy="209550"/>
    <xdr:sp macro="" textlink="">
      <xdr:nvSpPr>
        <xdr:cNvPr id="764" name="Text Box 113"/>
        <xdr:cNvSpPr txBox="1">
          <a:spLocks noChangeArrowheads="1"/>
        </xdr:cNvSpPr>
      </xdr:nvSpPr>
      <xdr:spPr bwMode="auto">
        <a:xfrm>
          <a:off x="5019675" y="34690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155</xdr:row>
      <xdr:rowOff>9525</xdr:rowOff>
    </xdr:from>
    <xdr:ext cx="104775" cy="209550"/>
    <xdr:sp macro="" textlink="">
      <xdr:nvSpPr>
        <xdr:cNvPr id="765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101</xdr:row>
      <xdr:rowOff>0</xdr:rowOff>
    </xdr:from>
    <xdr:ext cx="104775" cy="209550"/>
    <xdr:sp macro="" textlink="">
      <xdr:nvSpPr>
        <xdr:cNvPr id="766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101</xdr:row>
      <xdr:rowOff>0</xdr:rowOff>
    </xdr:from>
    <xdr:ext cx="104775" cy="209550"/>
    <xdr:sp macro="" textlink="">
      <xdr:nvSpPr>
        <xdr:cNvPr id="767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101</xdr:row>
      <xdr:rowOff>0</xdr:rowOff>
    </xdr:from>
    <xdr:ext cx="104775" cy="209550"/>
    <xdr:sp macro="" textlink="">
      <xdr:nvSpPr>
        <xdr:cNvPr id="768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101</xdr:row>
      <xdr:rowOff>0</xdr:rowOff>
    </xdr:from>
    <xdr:ext cx="104775" cy="209550"/>
    <xdr:sp macro="" textlink="">
      <xdr:nvSpPr>
        <xdr:cNvPr id="769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101</xdr:row>
      <xdr:rowOff>0</xdr:rowOff>
    </xdr:from>
    <xdr:ext cx="104775" cy="209550"/>
    <xdr:sp macro="" textlink="">
      <xdr:nvSpPr>
        <xdr:cNvPr id="770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101</xdr:row>
      <xdr:rowOff>0</xdr:rowOff>
    </xdr:from>
    <xdr:ext cx="104775" cy="209550"/>
    <xdr:sp macro="" textlink="">
      <xdr:nvSpPr>
        <xdr:cNvPr id="771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135</xdr:row>
      <xdr:rowOff>9525</xdr:rowOff>
    </xdr:from>
    <xdr:ext cx="104775" cy="209550"/>
    <xdr:sp macro="" textlink="">
      <xdr:nvSpPr>
        <xdr:cNvPr id="772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136</xdr:row>
      <xdr:rowOff>9525</xdr:rowOff>
    </xdr:from>
    <xdr:ext cx="104775" cy="209550"/>
    <xdr:sp macro="" textlink="">
      <xdr:nvSpPr>
        <xdr:cNvPr id="773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85</xdr:row>
      <xdr:rowOff>0</xdr:rowOff>
    </xdr:from>
    <xdr:ext cx="104775" cy="209550"/>
    <xdr:sp macro="" textlink="">
      <xdr:nvSpPr>
        <xdr:cNvPr id="774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92</xdr:row>
      <xdr:rowOff>0</xdr:rowOff>
    </xdr:from>
    <xdr:ext cx="104775" cy="209550"/>
    <xdr:sp macro="" textlink="">
      <xdr:nvSpPr>
        <xdr:cNvPr id="775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92</xdr:row>
      <xdr:rowOff>0</xdr:rowOff>
    </xdr:from>
    <xdr:ext cx="104775" cy="209550"/>
    <xdr:sp macro="" textlink="">
      <xdr:nvSpPr>
        <xdr:cNvPr id="776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85</xdr:row>
      <xdr:rowOff>9525</xdr:rowOff>
    </xdr:from>
    <xdr:ext cx="104775" cy="209550"/>
    <xdr:sp macro="" textlink="">
      <xdr:nvSpPr>
        <xdr:cNvPr id="777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101</xdr:row>
      <xdr:rowOff>0</xdr:rowOff>
    </xdr:from>
    <xdr:ext cx="104775" cy="209550"/>
    <xdr:sp macro="" textlink="">
      <xdr:nvSpPr>
        <xdr:cNvPr id="778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101</xdr:row>
      <xdr:rowOff>0</xdr:rowOff>
    </xdr:from>
    <xdr:ext cx="104775" cy="209550"/>
    <xdr:sp macro="" textlink="">
      <xdr:nvSpPr>
        <xdr:cNvPr id="779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101</xdr:row>
      <xdr:rowOff>0</xdr:rowOff>
    </xdr:from>
    <xdr:ext cx="104775" cy="209550"/>
    <xdr:sp macro="" textlink="">
      <xdr:nvSpPr>
        <xdr:cNvPr id="780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101</xdr:row>
      <xdr:rowOff>0</xdr:rowOff>
    </xdr:from>
    <xdr:ext cx="104775" cy="209550"/>
    <xdr:sp macro="" textlink="">
      <xdr:nvSpPr>
        <xdr:cNvPr id="781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102</xdr:row>
      <xdr:rowOff>0</xdr:rowOff>
    </xdr:from>
    <xdr:ext cx="104775" cy="209550"/>
    <xdr:sp macro="" textlink="">
      <xdr:nvSpPr>
        <xdr:cNvPr id="782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102</xdr:row>
      <xdr:rowOff>0</xdr:rowOff>
    </xdr:from>
    <xdr:ext cx="104775" cy="209550"/>
    <xdr:sp macro="" textlink="">
      <xdr:nvSpPr>
        <xdr:cNvPr id="783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92</xdr:row>
      <xdr:rowOff>0</xdr:rowOff>
    </xdr:from>
    <xdr:ext cx="104775" cy="209550"/>
    <xdr:sp macro="" textlink="">
      <xdr:nvSpPr>
        <xdr:cNvPr id="784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92</xdr:row>
      <xdr:rowOff>0</xdr:rowOff>
    </xdr:from>
    <xdr:ext cx="104775" cy="209550"/>
    <xdr:sp macro="" textlink="">
      <xdr:nvSpPr>
        <xdr:cNvPr id="785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94</xdr:row>
      <xdr:rowOff>0</xdr:rowOff>
    </xdr:from>
    <xdr:ext cx="104775" cy="209550"/>
    <xdr:sp macro="" textlink="">
      <xdr:nvSpPr>
        <xdr:cNvPr id="786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94</xdr:row>
      <xdr:rowOff>0</xdr:rowOff>
    </xdr:from>
    <xdr:ext cx="104775" cy="209550"/>
    <xdr:sp macro="" textlink="">
      <xdr:nvSpPr>
        <xdr:cNvPr id="787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94</xdr:row>
      <xdr:rowOff>0</xdr:rowOff>
    </xdr:from>
    <xdr:ext cx="104775" cy="209550"/>
    <xdr:sp macro="" textlink="">
      <xdr:nvSpPr>
        <xdr:cNvPr id="788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94</xdr:row>
      <xdr:rowOff>0</xdr:rowOff>
    </xdr:from>
    <xdr:ext cx="104775" cy="209550"/>
    <xdr:sp macro="" textlink="">
      <xdr:nvSpPr>
        <xdr:cNvPr id="789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101</xdr:row>
      <xdr:rowOff>0</xdr:rowOff>
    </xdr:from>
    <xdr:ext cx="104775" cy="209550"/>
    <xdr:sp macro="" textlink="">
      <xdr:nvSpPr>
        <xdr:cNvPr id="790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101</xdr:row>
      <xdr:rowOff>0</xdr:rowOff>
    </xdr:from>
    <xdr:ext cx="104775" cy="209550"/>
    <xdr:sp macro="" textlink="">
      <xdr:nvSpPr>
        <xdr:cNvPr id="791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101</xdr:row>
      <xdr:rowOff>0</xdr:rowOff>
    </xdr:from>
    <xdr:ext cx="104775" cy="209550"/>
    <xdr:sp macro="" textlink="">
      <xdr:nvSpPr>
        <xdr:cNvPr id="792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101</xdr:row>
      <xdr:rowOff>0</xdr:rowOff>
    </xdr:from>
    <xdr:ext cx="104775" cy="209550"/>
    <xdr:sp macro="" textlink="">
      <xdr:nvSpPr>
        <xdr:cNvPr id="79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85</xdr:row>
      <xdr:rowOff>0</xdr:rowOff>
    </xdr:from>
    <xdr:ext cx="104775" cy="209550"/>
    <xdr:sp macro="" textlink="">
      <xdr:nvSpPr>
        <xdr:cNvPr id="794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85</xdr:row>
      <xdr:rowOff>9525</xdr:rowOff>
    </xdr:from>
    <xdr:ext cx="104775" cy="209550"/>
    <xdr:sp macro="" textlink="">
      <xdr:nvSpPr>
        <xdr:cNvPr id="795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86</xdr:row>
      <xdr:rowOff>0</xdr:rowOff>
    </xdr:from>
    <xdr:ext cx="104775" cy="209550"/>
    <xdr:sp macro="" textlink="">
      <xdr:nvSpPr>
        <xdr:cNvPr id="796" name="Text Box 113"/>
        <xdr:cNvSpPr txBox="1">
          <a:spLocks noChangeArrowheads="1"/>
        </xdr:cNvSpPr>
      </xdr:nvSpPr>
      <xdr:spPr bwMode="auto">
        <a:xfrm>
          <a:off x="5019675" y="22526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86</xdr:row>
      <xdr:rowOff>9525</xdr:rowOff>
    </xdr:from>
    <xdr:ext cx="104775" cy="209550"/>
    <xdr:sp macro="" textlink="">
      <xdr:nvSpPr>
        <xdr:cNvPr id="797" name="Text Box 113"/>
        <xdr:cNvSpPr txBox="1">
          <a:spLocks noChangeArrowheads="1"/>
        </xdr:cNvSpPr>
      </xdr:nvSpPr>
      <xdr:spPr bwMode="auto">
        <a:xfrm>
          <a:off x="5019675" y="22536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87</xdr:row>
      <xdr:rowOff>0</xdr:rowOff>
    </xdr:from>
    <xdr:ext cx="104775" cy="209550"/>
    <xdr:sp macro="" textlink="">
      <xdr:nvSpPr>
        <xdr:cNvPr id="798" name="Text Box 113"/>
        <xdr:cNvSpPr txBox="1">
          <a:spLocks noChangeArrowheads="1"/>
        </xdr:cNvSpPr>
      </xdr:nvSpPr>
      <xdr:spPr bwMode="auto">
        <a:xfrm>
          <a:off x="5019675" y="22736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87</xdr:row>
      <xdr:rowOff>9525</xdr:rowOff>
    </xdr:from>
    <xdr:ext cx="104775" cy="209550"/>
    <xdr:sp macro="" textlink="">
      <xdr:nvSpPr>
        <xdr:cNvPr id="799" name="Text Box 113"/>
        <xdr:cNvSpPr txBox="1">
          <a:spLocks noChangeArrowheads="1"/>
        </xdr:cNvSpPr>
      </xdr:nvSpPr>
      <xdr:spPr bwMode="auto">
        <a:xfrm>
          <a:off x="5019675" y="22745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88</xdr:row>
      <xdr:rowOff>0</xdr:rowOff>
    </xdr:from>
    <xdr:ext cx="104775" cy="209550"/>
    <xdr:sp macro="" textlink="">
      <xdr:nvSpPr>
        <xdr:cNvPr id="800" name="Text Box 113"/>
        <xdr:cNvSpPr txBox="1">
          <a:spLocks noChangeArrowheads="1"/>
        </xdr:cNvSpPr>
      </xdr:nvSpPr>
      <xdr:spPr bwMode="auto">
        <a:xfrm>
          <a:off x="5019675" y="23155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88</xdr:row>
      <xdr:rowOff>9525</xdr:rowOff>
    </xdr:from>
    <xdr:ext cx="104775" cy="209550"/>
    <xdr:sp macro="" textlink="">
      <xdr:nvSpPr>
        <xdr:cNvPr id="801" name="Text Box 113"/>
        <xdr:cNvSpPr txBox="1">
          <a:spLocks noChangeArrowheads="1"/>
        </xdr:cNvSpPr>
      </xdr:nvSpPr>
      <xdr:spPr bwMode="auto">
        <a:xfrm>
          <a:off x="5019675" y="23164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135</xdr:row>
      <xdr:rowOff>9525</xdr:rowOff>
    </xdr:from>
    <xdr:ext cx="104775" cy="209550"/>
    <xdr:sp macro="" textlink="">
      <xdr:nvSpPr>
        <xdr:cNvPr id="802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136</xdr:row>
      <xdr:rowOff>9525</xdr:rowOff>
    </xdr:from>
    <xdr:ext cx="104775" cy="209550"/>
    <xdr:sp macro="" textlink="">
      <xdr:nvSpPr>
        <xdr:cNvPr id="803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136</xdr:row>
      <xdr:rowOff>9525</xdr:rowOff>
    </xdr:from>
    <xdr:ext cx="104775" cy="209550"/>
    <xdr:sp macro="" textlink="">
      <xdr:nvSpPr>
        <xdr:cNvPr id="804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137</xdr:row>
      <xdr:rowOff>9525</xdr:rowOff>
    </xdr:from>
    <xdr:ext cx="104775" cy="209550"/>
    <xdr:sp macro="" textlink="">
      <xdr:nvSpPr>
        <xdr:cNvPr id="805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137</xdr:row>
      <xdr:rowOff>9525</xdr:rowOff>
    </xdr:from>
    <xdr:ext cx="104775" cy="209550"/>
    <xdr:sp macro="" textlink="">
      <xdr:nvSpPr>
        <xdr:cNvPr id="806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137</xdr:row>
      <xdr:rowOff>9525</xdr:rowOff>
    </xdr:from>
    <xdr:ext cx="104775" cy="209550"/>
    <xdr:sp macro="" textlink="">
      <xdr:nvSpPr>
        <xdr:cNvPr id="807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140</xdr:row>
      <xdr:rowOff>9525</xdr:rowOff>
    </xdr:from>
    <xdr:ext cx="104775" cy="209550"/>
    <xdr:sp macro="" textlink="">
      <xdr:nvSpPr>
        <xdr:cNvPr id="808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140</xdr:row>
      <xdr:rowOff>9525</xdr:rowOff>
    </xdr:from>
    <xdr:ext cx="104775" cy="209550"/>
    <xdr:sp macro="" textlink="">
      <xdr:nvSpPr>
        <xdr:cNvPr id="809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140</xdr:row>
      <xdr:rowOff>9525</xdr:rowOff>
    </xdr:from>
    <xdr:ext cx="104775" cy="209550"/>
    <xdr:sp macro="" textlink="">
      <xdr:nvSpPr>
        <xdr:cNvPr id="810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148</xdr:row>
      <xdr:rowOff>9525</xdr:rowOff>
    </xdr:from>
    <xdr:ext cx="104775" cy="209550"/>
    <xdr:sp macro="" textlink="">
      <xdr:nvSpPr>
        <xdr:cNvPr id="811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148</xdr:row>
      <xdr:rowOff>9525</xdr:rowOff>
    </xdr:from>
    <xdr:ext cx="104775" cy="209550"/>
    <xdr:sp macro="" textlink="">
      <xdr:nvSpPr>
        <xdr:cNvPr id="812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150</xdr:row>
      <xdr:rowOff>9525</xdr:rowOff>
    </xdr:from>
    <xdr:ext cx="104775" cy="209550"/>
    <xdr:sp macro="" textlink="">
      <xdr:nvSpPr>
        <xdr:cNvPr id="813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150</xdr:row>
      <xdr:rowOff>9525</xdr:rowOff>
    </xdr:from>
    <xdr:ext cx="104775" cy="209550"/>
    <xdr:sp macro="" textlink="">
      <xdr:nvSpPr>
        <xdr:cNvPr id="814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151</xdr:row>
      <xdr:rowOff>9525</xdr:rowOff>
    </xdr:from>
    <xdr:ext cx="104775" cy="209550"/>
    <xdr:sp macro="" textlink="">
      <xdr:nvSpPr>
        <xdr:cNvPr id="815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151</xdr:row>
      <xdr:rowOff>9525</xdr:rowOff>
    </xdr:from>
    <xdr:ext cx="104775" cy="209550"/>
    <xdr:sp macro="" textlink="">
      <xdr:nvSpPr>
        <xdr:cNvPr id="816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152</xdr:row>
      <xdr:rowOff>9525</xdr:rowOff>
    </xdr:from>
    <xdr:ext cx="104775" cy="209550"/>
    <xdr:sp macro="" textlink="">
      <xdr:nvSpPr>
        <xdr:cNvPr id="817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152</xdr:row>
      <xdr:rowOff>9525</xdr:rowOff>
    </xdr:from>
    <xdr:ext cx="104775" cy="209550"/>
    <xdr:sp macro="" textlink="">
      <xdr:nvSpPr>
        <xdr:cNvPr id="818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152</xdr:row>
      <xdr:rowOff>9525</xdr:rowOff>
    </xdr:from>
    <xdr:ext cx="104775" cy="209550"/>
    <xdr:sp macro="" textlink="">
      <xdr:nvSpPr>
        <xdr:cNvPr id="819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152</xdr:row>
      <xdr:rowOff>9525</xdr:rowOff>
    </xdr:from>
    <xdr:ext cx="104775" cy="209550"/>
    <xdr:sp macro="" textlink="">
      <xdr:nvSpPr>
        <xdr:cNvPr id="820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153</xdr:row>
      <xdr:rowOff>9525</xdr:rowOff>
    </xdr:from>
    <xdr:ext cx="104775" cy="209550"/>
    <xdr:sp macro="" textlink="">
      <xdr:nvSpPr>
        <xdr:cNvPr id="821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153</xdr:row>
      <xdr:rowOff>9525</xdr:rowOff>
    </xdr:from>
    <xdr:ext cx="104775" cy="209550"/>
    <xdr:sp macro="" textlink="">
      <xdr:nvSpPr>
        <xdr:cNvPr id="822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153</xdr:row>
      <xdr:rowOff>9525</xdr:rowOff>
    </xdr:from>
    <xdr:ext cx="104775" cy="209550"/>
    <xdr:sp macro="" textlink="">
      <xdr:nvSpPr>
        <xdr:cNvPr id="823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153</xdr:row>
      <xdr:rowOff>9525</xdr:rowOff>
    </xdr:from>
    <xdr:ext cx="104775" cy="209550"/>
    <xdr:sp macro="" textlink="">
      <xdr:nvSpPr>
        <xdr:cNvPr id="824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154</xdr:row>
      <xdr:rowOff>9525</xdr:rowOff>
    </xdr:from>
    <xdr:ext cx="104775" cy="209550"/>
    <xdr:sp macro="" textlink="">
      <xdr:nvSpPr>
        <xdr:cNvPr id="825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154</xdr:row>
      <xdr:rowOff>9525</xdr:rowOff>
    </xdr:from>
    <xdr:ext cx="104775" cy="209550"/>
    <xdr:sp macro="" textlink="">
      <xdr:nvSpPr>
        <xdr:cNvPr id="826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154</xdr:row>
      <xdr:rowOff>9525</xdr:rowOff>
    </xdr:from>
    <xdr:ext cx="104775" cy="209550"/>
    <xdr:sp macro="" textlink="">
      <xdr:nvSpPr>
        <xdr:cNvPr id="827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154</xdr:row>
      <xdr:rowOff>9525</xdr:rowOff>
    </xdr:from>
    <xdr:ext cx="104775" cy="209550"/>
    <xdr:sp macro="" textlink="">
      <xdr:nvSpPr>
        <xdr:cNvPr id="828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155</xdr:row>
      <xdr:rowOff>9525</xdr:rowOff>
    </xdr:from>
    <xdr:ext cx="104775" cy="209550"/>
    <xdr:sp macro="" textlink="">
      <xdr:nvSpPr>
        <xdr:cNvPr id="829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155</xdr:row>
      <xdr:rowOff>9525</xdr:rowOff>
    </xdr:from>
    <xdr:ext cx="104775" cy="209550"/>
    <xdr:sp macro="" textlink="">
      <xdr:nvSpPr>
        <xdr:cNvPr id="830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155</xdr:row>
      <xdr:rowOff>9525</xdr:rowOff>
    </xdr:from>
    <xdr:ext cx="104775" cy="209550"/>
    <xdr:sp macro="" textlink="">
      <xdr:nvSpPr>
        <xdr:cNvPr id="831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155</xdr:row>
      <xdr:rowOff>9525</xdr:rowOff>
    </xdr:from>
    <xdr:ext cx="104775" cy="209550"/>
    <xdr:sp macro="" textlink="">
      <xdr:nvSpPr>
        <xdr:cNvPr id="832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156</xdr:row>
      <xdr:rowOff>9525</xdr:rowOff>
    </xdr:from>
    <xdr:ext cx="104775" cy="209550"/>
    <xdr:sp macro="" textlink="">
      <xdr:nvSpPr>
        <xdr:cNvPr id="833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156</xdr:row>
      <xdr:rowOff>9525</xdr:rowOff>
    </xdr:from>
    <xdr:ext cx="104775" cy="209550"/>
    <xdr:sp macro="" textlink="">
      <xdr:nvSpPr>
        <xdr:cNvPr id="834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156</xdr:row>
      <xdr:rowOff>9525</xdr:rowOff>
    </xdr:from>
    <xdr:ext cx="104775" cy="209550"/>
    <xdr:sp macro="" textlink="">
      <xdr:nvSpPr>
        <xdr:cNvPr id="835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156</xdr:row>
      <xdr:rowOff>9525</xdr:rowOff>
    </xdr:from>
    <xdr:ext cx="104775" cy="209550"/>
    <xdr:sp macro="" textlink="">
      <xdr:nvSpPr>
        <xdr:cNvPr id="836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157</xdr:row>
      <xdr:rowOff>9525</xdr:rowOff>
    </xdr:from>
    <xdr:ext cx="104775" cy="209550"/>
    <xdr:sp macro="" textlink="">
      <xdr:nvSpPr>
        <xdr:cNvPr id="837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157</xdr:row>
      <xdr:rowOff>9525</xdr:rowOff>
    </xdr:from>
    <xdr:ext cx="104775" cy="209550"/>
    <xdr:sp macro="" textlink="">
      <xdr:nvSpPr>
        <xdr:cNvPr id="838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157</xdr:row>
      <xdr:rowOff>9525</xdr:rowOff>
    </xdr:from>
    <xdr:ext cx="104775" cy="209550"/>
    <xdr:sp macro="" textlink="">
      <xdr:nvSpPr>
        <xdr:cNvPr id="839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157</xdr:row>
      <xdr:rowOff>9525</xdr:rowOff>
    </xdr:from>
    <xdr:ext cx="104775" cy="209550"/>
    <xdr:sp macro="" textlink="">
      <xdr:nvSpPr>
        <xdr:cNvPr id="840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158</xdr:row>
      <xdr:rowOff>9525</xdr:rowOff>
    </xdr:from>
    <xdr:ext cx="104775" cy="209550"/>
    <xdr:sp macro="" textlink="">
      <xdr:nvSpPr>
        <xdr:cNvPr id="841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158</xdr:row>
      <xdr:rowOff>9525</xdr:rowOff>
    </xdr:from>
    <xdr:ext cx="104775" cy="209550"/>
    <xdr:sp macro="" textlink="">
      <xdr:nvSpPr>
        <xdr:cNvPr id="842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158</xdr:row>
      <xdr:rowOff>9525</xdr:rowOff>
    </xdr:from>
    <xdr:ext cx="104775" cy="209550"/>
    <xdr:sp macro="" textlink="">
      <xdr:nvSpPr>
        <xdr:cNvPr id="843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158</xdr:row>
      <xdr:rowOff>9525</xdr:rowOff>
    </xdr:from>
    <xdr:ext cx="104775" cy="209550"/>
    <xdr:sp macro="" textlink="">
      <xdr:nvSpPr>
        <xdr:cNvPr id="844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159</xdr:row>
      <xdr:rowOff>9525</xdr:rowOff>
    </xdr:from>
    <xdr:ext cx="104775" cy="209550"/>
    <xdr:sp macro="" textlink="">
      <xdr:nvSpPr>
        <xdr:cNvPr id="845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159</xdr:row>
      <xdr:rowOff>9525</xdr:rowOff>
    </xdr:from>
    <xdr:ext cx="104775" cy="209550"/>
    <xdr:sp macro="" textlink="">
      <xdr:nvSpPr>
        <xdr:cNvPr id="846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159</xdr:row>
      <xdr:rowOff>9525</xdr:rowOff>
    </xdr:from>
    <xdr:ext cx="104775" cy="209550"/>
    <xdr:sp macro="" textlink="">
      <xdr:nvSpPr>
        <xdr:cNvPr id="847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159</xdr:row>
      <xdr:rowOff>9525</xdr:rowOff>
    </xdr:from>
    <xdr:ext cx="104775" cy="209550"/>
    <xdr:sp macro="" textlink="">
      <xdr:nvSpPr>
        <xdr:cNvPr id="848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160</xdr:row>
      <xdr:rowOff>9525</xdr:rowOff>
    </xdr:from>
    <xdr:ext cx="104775" cy="209550"/>
    <xdr:sp macro="" textlink="">
      <xdr:nvSpPr>
        <xdr:cNvPr id="849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160</xdr:row>
      <xdr:rowOff>9525</xdr:rowOff>
    </xdr:from>
    <xdr:ext cx="104775" cy="209550"/>
    <xdr:sp macro="" textlink="">
      <xdr:nvSpPr>
        <xdr:cNvPr id="850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160</xdr:row>
      <xdr:rowOff>9525</xdr:rowOff>
    </xdr:from>
    <xdr:ext cx="104775" cy="209550"/>
    <xdr:sp macro="" textlink="">
      <xdr:nvSpPr>
        <xdr:cNvPr id="851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160</xdr:row>
      <xdr:rowOff>9525</xdr:rowOff>
    </xdr:from>
    <xdr:ext cx="104775" cy="209550"/>
    <xdr:sp macro="" textlink="">
      <xdr:nvSpPr>
        <xdr:cNvPr id="852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161</xdr:row>
      <xdr:rowOff>9525</xdr:rowOff>
    </xdr:from>
    <xdr:ext cx="104775" cy="209550"/>
    <xdr:sp macro="" textlink="">
      <xdr:nvSpPr>
        <xdr:cNvPr id="853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161</xdr:row>
      <xdr:rowOff>9525</xdr:rowOff>
    </xdr:from>
    <xdr:ext cx="104775" cy="209550"/>
    <xdr:sp macro="" textlink="">
      <xdr:nvSpPr>
        <xdr:cNvPr id="854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161</xdr:row>
      <xdr:rowOff>9525</xdr:rowOff>
    </xdr:from>
    <xdr:ext cx="104775" cy="209550"/>
    <xdr:sp macro="" textlink="">
      <xdr:nvSpPr>
        <xdr:cNvPr id="855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161</xdr:row>
      <xdr:rowOff>9525</xdr:rowOff>
    </xdr:from>
    <xdr:ext cx="104775" cy="209550"/>
    <xdr:sp macro="" textlink="">
      <xdr:nvSpPr>
        <xdr:cNvPr id="856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162</xdr:row>
      <xdr:rowOff>9525</xdr:rowOff>
    </xdr:from>
    <xdr:ext cx="104775" cy="209550"/>
    <xdr:sp macro="" textlink="">
      <xdr:nvSpPr>
        <xdr:cNvPr id="857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162</xdr:row>
      <xdr:rowOff>9525</xdr:rowOff>
    </xdr:from>
    <xdr:ext cx="104775" cy="209550"/>
    <xdr:sp macro="" textlink="">
      <xdr:nvSpPr>
        <xdr:cNvPr id="858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162</xdr:row>
      <xdr:rowOff>9525</xdr:rowOff>
    </xdr:from>
    <xdr:ext cx="104775" cy="209550"/>
    <xdr:sp macro="" textlink="">
      <xdr:nvSpPr>
        <xdr:cNvPr id="859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162</xdr:row>
      <xdr:rowOff>9525</xdr:rowOff>
    </xdr:from>
    <xdr:ext cx="104775" cy="209550"/>
    <xdr:sp macro="" textlink="">
      <xdr:nvSpPr>
        <xdr:cNvPr id="860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163</xdr:row>
      <xdr:rowOff>9525</xdr:rowOff>
    </xdr:from>
    <xdr:ext cx="104775" cy="209550"/>
    <xdr:sp macro="" textlink="">
      <xdr:nvSpPr>
        <xdr:cNvPr id="861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163</xdr:row>
      <xdr:rowOff>9525</xdr:rowOff>
    </xdr:from>
    <xdr:ext cx="104775" cy="209550"/>
    <xdr:sp macro="" textlink="">
      <xdr:nvSpPr>
        <xdr:cNvPr id="862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163</xdr:row>
      <xdr:rowOff>9525</xdr:rowOff>
    </xdr:from>
    <xdr:ext cx="104775" cy="209550"/>
    <xdr:sp macro="" textlink="">
      <xdr:nvSpPr>
        <xdr:cNvPr id="863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163</xdr:row>
      <xdr:rowOff>9525</xdr:rowOff>
    </xdr:from>
    <xdr:ext cx="104775" cy="209550"/>
    <xdr:sp macro="" textlink="">
      <xdr:nvSpPr>
        <xdr:cNvPr id="864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164</xdr:row>
      <xdr:rowOff>9525</xdr:rowOff>
    </xdr:from>
    <xdr:ext cx="104775" cy="209550"/>
    <xdr:sp macro="" textlink="">
      <xdr:nvSpPr>
        <xdr:cNvPr id="865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164</xdr:row>
      <xdr:rowOff>9525</xdr:rowOff>
    </xdr:from>
    <xdr:ext cx="104775" cy="209550"/>
    <xdr:sp macro="" textlink="">
      <xdr:nvSpPr>
        <xdr:cNvPr id="866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164</xdr:row>
      <xdr:rowOff>9525</xdr:rowOff>
    </xdr:from>
    <xdr:ext cx="104775" cy="209550"/>
    <xdr:sp macro="" textlink="">
      <xdr:nvSpPr>
        <xdr:cNvPr id="867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164</xdr:row>
      <xdr:rowOff>9525</xdr:rowOff>
    </xdr:from>
    <xdr:ext cx="104775" cy="209550"/>
    <xdr:sp macro="" textlink="">
      <xdr:nvSpPr>
        <xdr:cNvPr id="868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165</xdr:row>
      <xdr:rowOff>9525</xdr:rowOff>
    </xdr:from>
    <xdr:ext cx="104775" cy="209550"/>
    <xdr:sp macro="" textlink="">
      <xdr:nvSpPr>
        <xdr:cNvPr id="869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165</xdr:row>
      <xdr:rowOff>9525</xdr:rowOff>
    </xdr:from>
    <xdr:ext cx="104775" cy="209550"/>
    <xdr:sp macro="" textlink="">
      <xdr:nvSpPr>
        <xdr:cNvPr id="870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165</xdr:row>
      <xdr:rowOff>9525</xdr:rowOff>
    </xdr:from>
    <xdr:ext cx="104775" cy="209550"/>
    <xdr:sp macro="" textlink="">
      <xdr:nvSpPr>
        <xdr:cNvPr id="871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165</xdr:row>
      <xdr:rowOff>9525</xdr:rowOff>
    </xdr:from>
    <xdr:ext cx="104775" cy="209550"/>
    <xdr:sp macro="" textlink="">
      <xdr:nvSpPr>
        <xdr:cNvPr id="872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166</xdr:row>
      <xdr:rowOff>9525</xdr:rowOff>
    </xdr:from>
    <xdr:ext cx="104775" cy="209550"/>
    <xdr:sp macro="" textlink="">
      <xdr:nvSpPr>
        <xdr:cNvPr id="873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166</xdr:row>
      <xdr:rowOff>9525</xdr:rowOff>
    </xdr:from>
    <xdr:ext cx="104775" cy="209550"/>
    <xdr:sp macro="" textlink="">
      <xdr:nvSpPr>
        <xdr:cNvPr id="874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166</xdr:row>
      <xdr:rowOff>9525</xdr:rowOff>
    </xdr:from>
    <xdr:ext cx="104775" cy="209550"/>
    <xdr:sp macro="" textlink="">
      <xdr:nvSpPr>
        <xdr:cNvPr id="875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166</xdr:row>
      <xdr:rowOff>9525</xdr:rowOff>
    </xdr:from>
    <xdr:ext cx="104775" cy="209550"/>
    <xdr:sp macro="" textlink="">
      <xdr:nvSpPr>
        <xdr:cNvPr id="876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167</xdr:row>
      <xdr:rowOff>9525</xdr:rowOff>
    </xdr:from>
    <xdr:ext cx="104775" cy="209550"/>
    <xdr:sp macro="" textlink="">
      <xdr:nvSpPr>
        <xdr:cNvPr id="877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167</xdr:row>
      <xdr:rowOff>9525</xdr:rowOff>
    </xdr:from>
    <xdr:ext cx="104775" cy="209550"/>
    <xdr:sp macro="" textlink="">
      <xdr:nvSpPr>
        <xdr:cNvPr id="878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167</xdr:row>
      <xdr:rowOff>9525</xdr:rowOff>
    </xdr:from>
    <xdr:ext cx="104775" cy="209550"/>
    <xdr:sp macro="" textlink="">
      <xdr:nvSpPr>
        <xdr:cNvPr id="879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167</xdr:row>
      <xdr:rowOff>9525</xdr:rowOff>
    </xdr:from>
    <xdr:ext cx="104775" cy="209550"/>
    <xdr:sp macro="" textlink="">
      <xdr:nvSpPr>
        <xdr:cNvPr id="880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168</xdr:row>
      <xdr:rowOff>9525</xdr:rowOff>
    </xdr:from>
    <xdr:ext cx="104775" cy="209550"/>
    <xdr:sp macro="" textlink="">
      <xdr:nvSpPr>
        <xdr:cNvPr id="881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168</xdr:row>
      <xdr:rowOff>9525</xdr:rowOff>
    </xdr:from>
    <xdr:ext cx="104775" cy="209550"/>
    <xdr:sp macro="" textlink="">
      <xdr:nvSpPr>
        <xdr:cNvPr id="882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168</xdr:row>
      <xdr:rowOff>9525</xdr:rowOff>
    </xdr:from>
    <xdr:ext cx="104775" cy="209550"/>
    <xdr:sp macro="" textlink="">
      <xdr:nvSpPr>
        <xdr:cNvPr id="883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168</xdr:row>
      <xdr:rowOff>9525</xdr:rowOff>
    </xdr:from>
    <xdr:ext cx="104775" cy="209550"/>
    <xdr:sp macro="" textlink="">
      <xdr:nvSpPr>
        <xdr:cNvPr id="884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169</xdr:row>
      <xdr:rowOff>9525</xdr:rowOff>
    </xdr:from>
    <xdr:ext cx="104775" cy="209550"/>
    <xdr:sp macro="" textlink="">
      <xdr:nvSpPr>
        <xdr:cNvPr id="885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169</xdr:row>
      <xdr:rowOff>9525</xdr:rowOff>
    </xdr:from>
    <xdr:ext cx="104775" cy="209550"/>
    <xdr:sp macro="" textlink="">
      <xdr:nvSpPr>
        <xdr:cNvPr id="886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169</xdr:row>
      <xdr:rowOff>9525</xdr:rowOff>
    </xdr:from>
    <xdr:ext cx="104775" cy="209550"/>
    <xdr:sp macro="" textlink="">
      <xdr:nvSpPr>
        <xdr:cNvPr id="887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169</xdr:row>
      <xdr:rowOff>9525</xdr:rowOff>
    </xdr:from>
    <xdr:ext cx="104775" cy="209550"/>
    <xdr:sp macro="" textlink="">
      <xdr:nvSpPr>
        <xdr:cNvPr id="888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170</xdr:row>
      <xdr:rowOff>9525</xdr:rowOff>
    </xdr:from>
    <xdr:ext cx="104775" cy="209550"/>
    <xdr:sp macro="" textlink="">
      <xdr:nvSpPr>
        <xdr:cNvPr id="889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170</xdr:row>
      <xdr:rowOff>9525</xdr:rowOff>
    </xdr:from>
    <xdr:ext cx="104775" cy="209550"/>
    <xdr:sp macro="" textlink="">
      <xdr:nvSpPr>
        <xdr:cNvPr id="890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170</xdr:row>
      <xdr:rowOff>9525</xdr:rowOff>
    </xdr:from>
    <xdr:ext cx="104775" cy="209550"/>
    <xdr:sp macro="" textlink="">
      <xdr:nvSpPr>
        <xdr:cNvPr id="891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170</xdr:row>
      <xdr:rowOff>9525</xdr:rowOff>
    </xdr:from>
    <xdr:ext cx="104775" cy="209550"/>
    <xdr:sp macro="" textlink="">
      <xdr:nvSpPr>
        <xdr:cNvPr id="892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171</xdr:row>
      <xdr:rowOff>9525</xdr:rowOff>
    </xdr:from>
    <xdr:ext cx="104775" cy="209550"/>
    <xdr:sp macro="" textlink="">
      <xdr:nvSpPr>
        <xdr:cNvPr id="893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171</xdr:row>
      <xdr:rowOff>9525</xdr:rowOff>
    </xdr:from>
    <xdr:ext cx="104775" cy="209550"/>
    <xdr:sp macro="" textlink="">
      <xdr:nvSpPr>
        <xdr:cNvPr id="894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171</xdr:row>
      <xdr:rowOff>9525</xdr:rowOff>
    </xdr:from>
    <xdr:ext cx="104775" cy="209550"/>
    <xdr:sp macro="" textlink="">
      <xdr:nvSpPr>
        <xdr:cNvPr id="895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171</xdr:row>
      <xdr:rowOff>9525</xdr:rowOff>
    </xdr:from>
    <xdr:ext cx="104775" cy="209550"/>
    <xdr:sp macro="" textlink="">
      <xdr:nvSpPr>
        <xdr:cNvPr id="896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172</xdr:row>
      <xdr:rowOff>9525</xdr:rowOff>
    </xdr:from>
    <xdr:ext cx="104775" cy="209550"/>
    <xdr:sp macro="" textlink="">
      <xdr:nvSpPr>
        <xdr:cNvPr id="897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172</xdr:row>
      <xdr:rowOff>9525</xdr:rowOff>
    </xdr:from>
    <xdr:ext cx="104775" cy="209550"/>
    <xdr:sp macro="" textlink="">
      <xdr:nvSpPr>
        <xdr:cNvPr id="898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172</xdr:row>
      <xdr:rowOff>9525</xdr:rowOff>
    </xdr:from>
    <xdr:ext cx="104775" cy="209550"/>
    <xdr:sp macro="" textlink="">
      <xdr:nvSpPr>
        <xdr:cNvPr id="899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172</xdr:row>
      <xdr:rowOff>9525</xdr:rowOff>
    </xdr:from>
    <xdr:ext cx="104775" cy="209550"/>
    <xdr:sp macro="" textlink="">
      <xdr:nvSpPr>
        <xdr:cNvPr id="900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173</xdr:row>
      <xdr:rowOff>9525</xdr:rowOff>
    </xdr:from>
    <xdr:ext cx="104775" cy="209550"/>
    <xdr:sp macro="" textlink="">
      <xdr:nvSpPr>
        <xdr:cNvPr id="901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173</xdr:row>
      <xdr:rowOff>9525</xdr:rowOff>
    </xdr:from>
    <xdr:ext cx="104775" cy="209550"/>
    <xdr:sp macro="" textlink="">
      <xdr:nvSpPr>
        <xdr:cNvPr id="902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173</xdr:row>
      <xdr:rowOff>9525</xdr:rowOff>
    </xdr:from>
    <xdr:ext cx="104775" cy="209550"/>
    <xdr:sp macro="" textlink="">
      <xdr:nvSpPr>
        <xdr:cNvPr id="903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173</xdr:row>
      <xdr:rowOff>9525</xdr:rowOff>
    </xdr:from>
    <xdr:ext cx="104775" cy="209550"/>
    <xdr:sp macro="" textlink="">
      <xdr:nvSpPr>
        <xdr:cNvPr id="904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174</xdr:row>
      <xdr:rowOff>9525</xdr:rowOff>
    </xdr:from>
    <xdr:ext cx="104775" cy="209550"/>
    <xdr:sp macro="" textlink="">
      <xdr:nvSpPr>
        <xdr:cNvPr id="905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174</xdr:row>
      <xdr:rowOff>9525</xdr:rowOff>
    </xdr:from>
    <xdr:ext cx="104775" cy="209550"/>
    <xdr:sp macro="" textlink="">
      <xdr:nvSpPr>
        <xdr:cNvPr id="906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174</xdr:row>
      <xdr:rowOff>9525</xdr:rowOff>
    </xdr:from>
    <xdr:ext cx="104775" cy="209550"/>
    <xdr:sp macro="" textlink="">
      <xdr:nvSpPr>
        <xdr:cNvPr id="907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174</xdr:row>
      <xdr:rowOff>9525</xdr:rowOff>
    </xdr:from>
    <xdr:ext cx="104775" cy="209550"/>
    <xdr:sp macro="" textlink="">
      <xdr:nvSpPr>
        <xdr:cNvPr id="908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175</xdr:row>
      <xdr:rowOff>9525</xdr:rowOff>
    </xdr:from>
    <xdr:ext cx="104775" cy="209550"/>
    <xdr:sp macro="" textlink="">
      <xdr:nvSpPr>
        <xdr:cNvPr id="909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175</xdr:row>
      <xdr:rowOff>9525</xdr:rowOff>
    </xdr:from>
    <xdr:ext cx="104775" cy="209550"/>
    <xdr:sp macro="" textlink="">
      <xdr:nvSpPr>
        <xdr:cNvPr id="910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175</xdr:row>
      <xdr:rowOff>9525</xdr:rowOff>
    </xdr:from>
    <xdr:ext cx="104775" cy="209550"/>
    <xdr:sp macro="" textlink="">
      <xdr:nvSpPr>
        <xdr:cNvPr id="911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175</xdr:row>
      <xdr:rowOff>9525</xdr:rowOff>
    </xdr:from>
    <xdr:ext cx="104775" cy="209550"/>
    <xdr:sp macro="" textlink="">
      <xdr:nvSpPr>
        <xdr:cNvPr id="912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176</xdr:row>
      <xdr:rowOff>9525</xdr:rowOff>
    </xdr:from>
    <xdr:ext cx="104775" cy="209550"/>
    <xdr:sp macro="" textlink="">
      <xdr:nvSpPr>
        <xdr:cNvPr id="913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176</xdr:row>
      <xdr:rowOff>9525</xdr:rowOff>
    </xdr:from>
    <xdr:ext cx="104775" cy="209550"/>
    <xdr:sp macro="" textlink="">
      <xdr:nvSpPr>
        <xdr:cNvPr id="914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176</xdr:row>
      <xdr:rowOff>9525</xdr:rowOff>
    </xdr:from>
    <xdr:ext cx="104775" cy="209550"/>
    <xdr:sp macro="" textlink="">
      <xdr:nvSpPr>
        <xdr:cNvPr id="915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176</xdr:row>
      <xdr:rowOff>9525</xdr:rowOff>
    </xdr:from>
    <xdr:ext cx="104775" cy="209550"/>
    <xdr:sp macro="" textlink="">
      <xdr:nvSpPr>
        <xdr:cNvPr id="916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177</xdr:row>
      <xdr:rowOff>9525</xdr:rowOff>
    </xdr:from>
    <xdr:ext cx="104775" cy="209550"/>
    <xdr:sp macro="" textlink="">
      <xdr:nvSpPr>
        <xdr:cNvPr id="917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177</xdr:row>
      <xdr:rowOff>9525</xdr:rowOff>
    </xdr:from>
    <xdr:ext cx="104775" cy="209550"/>
    <xdr:sp macro="" textlink="">
      <xdr:nvSpPr>
        <xdr:cNvPr id="918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177</xdr:row>
      <xdr:rowOff>9525</xdr:rowOff>
    </xdr:from>
    <xdr:ext cx="104775" cy="209550"/>
    <xdr:sp macro="" textlink="">
      <xdr:nvSpPr>
        <xdr:cNvPr id="919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177</xdr:row>
      <xdr:rowOff>9525</xdr:rowOff>
    </xdr:from>
    <xdr:ext cx="104775" cy="209550"/>
    <xdr:sp macro="" textlink="">
      <xdr:nvSpPr>
        <xdr:cNvPr id="920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921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922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9525</xdr:rowOff>
    </xdr:from>
    <xdr:ext cx="104775" cy="209550"/>
    <xdr:sp macro="" textlink="">
      <xdr:nvSpPr>
        <xdr:cNvPr id="923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178</xdr:row>
      <xdr:rowOff>9524</xdr:rowOff>
    </xdr:from>
    <xdr:ext cx="159955" cy="226959"/>
    <xdr:sp macro="" textlink="">
      <xdr:nvSpPr>
        <xdr:cNvPr id="924" name="Text Box 113"/>
        <xdr:cNvSpPr txBox="1">
          <a:spLocks noChangeArrowheads="1"/>
        </xdr:cNvSpPr>
      </xdr:nvSpPr>
      <xdr:spPr bwMode="auto">
        <a:xfrm>
          <a:off x="5019675" y="44529374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25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26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27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179</xdr:row>
      <xdr:rowOff>9525</xdr:rowOff>
    </xdr:from>
    <xdr:ext cx="104775" cy="209550"/>
    <xdr:sp macro="" textlink="">
      <xdr:nvSpPr>
        <xdr:cNvPr id="928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929" name="Text Box 113"/>
        <xdr:cNvSpPr txBox="1">
          <a:spLocks noChangeArrowheads="1"/>
        </xdr:cNvSpPr>
      </xdr:nvSpPr>
      <xdr:spPr bwMode="auto">
        <a:xfrm>
          <a:off x="50196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149</xdr:row>
      <xdr:rowOff>9525</xdr:rowOff>
    </xdr:from>
    <xdr:ext cx="104775" cy="209550"/>
    <xdr:sp macro="" textlink="">
      <xdr:nvSpPr>
        <xdr:cNvPr id="930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149</xdr:row>
      <xdr:rowOff>9525</xdr:rowOff>
    </xdr:from>
    <xdr:ext cx="104775" cy="209550"/>
    <xdr:sp macro="" textlink="">
      <xdr:nvSpPr>
        <xdr:cNvPr id="931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133</xdr:row>
      <xdr:rowOff>0</xdr:rowOff>
    </xdr:from>
    <xdr:ext cx="104775" cy="209550"/>
    <xdr:sp macro="" textlink="">
      <xdr:nvSpPr>
        <xdr:cNvPr id="932" name="Text Box 113"/>
        <xdr:cNvSpPr txBox="1">
          <a:spLocks noChangeArrowheads="1"/>
        </xdr:cNvSpPr>
      </xdr:nvSpPr>
      <xdr:spPr bwMode="auto">
        <a:xfrm>
          <a:off x="5019675" y="34470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91</xdr:row>
      <xdr:rowOff>0</xdr:rowOff>
    </xdr:from>
    <xdr:ext cx="104775" cy="209550"/>
    <xdr:sp macro="" textlink="">
      <xdr:nvSpPr>
        <xdr:cNvPr id="933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91</xdr:row>
      <xdr:rowOff>0</xdr:rowOff>
    </xdr:from>
    <xdr:ext cx="104775" cy="209550"/>
    <xdr:sp macro="" textlink="">
      <xdr:nvSpPr>
        <xdr:cNvPr id="934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157</xdr:row>
      <xdr:rowOff>0</xdr:rowOff>
    </xdr:from>
    <xdr:ext cx="104775" cy="209550"/>
    <xdr:sp macro="" textlink="">
      <xdr:nvSpPr>
        <xdr:cNvPr id="935" name="Text Box 113"/>
        <xdr:cNvSpPr txBox="1">
          <a:spLocks noChangeArrowheads="1"/>
        </xdr:cNvSpPr>
      </xdr:nvSpPr>
      <xdr:spPr bwMode="auto">
        <a:xfrm>
          <a:off x="5019675" y="397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85</xdr:row>
      <xdr:rowOff>0</xdr:rowOff>
    </xdr:from>
    <xdr:ext cx="104775" cy="209550"/>
    <xdr:sp macro="" textlink="">
      <xdr:nvSpPr>
        <xdr:cNvPr id="936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134</xdr:row>
      <xdr:rowOff>9525</xdr:rowOff>
    </xdr:from>
    <xdr:ext cx="104775" cy="209550"/>
    <xdr:sp macro="" textlink="">
      <xdr:nvSpPr>
        <xdr:cNvPr id="937" name="Text Box 113"/>
        <xdr:cNvSpPr txBox="1">
          <a:spLocks noChangeArrowheads="1"/>
        </xdr:cNvSpPr>
      </xdr:nvSpPr>
      <xdr:spPr bwMode="auto">
        <a:xfrm>
          <a:off x="5019675" y="34690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155</xdr:row>
      <xdr:rowOff>9525</xdr:rowOff>
    </xdr:from>
    <xdr:ext cx="104775" cy="209550"/>
    <xdr:sp macro="" textlink="">
      <xdr:nvSpPr>
        <xdr:cNvPr id="938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09550"/>
    <xdr:sp macro="" textlink="">
      <xdr:nvSpPr>
        <xdr:cNvPr id="939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09550"/>
    <xdr:sp macro="" textlink="">
      <xdr:nvSpPr>
        <xdr:cNvPr id="940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09550"/>
    <xdr:sp macro="" textlink="">
      <xdr:nvSpPr>
        <xdr:cNvPr id="941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09550"/>
    <xdr:sp macro="" textlink="">
      <xdr:nvSpPr>
        <xdr:cNvPr id="942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09550"/>
    <xdr:sp macro="" textlink="">
      <xdr:nvSpPr>
        <xdr:cNvPr id="94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09550"/>
    <xdr:sp macro="" textlink="">
      <xdr:nvSpPr>
        <xdr:cNvPr id="94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135</xdr:row>
      <xdr:rowOff>9525</xdr:rowOff>
    </xdr:from>
    <xdr:ext cx="104775" cy="209550"/>
    <xdr:sp macro="" textlink="">
      <xdr:nvSpPr>
        <xdr:cNvPr id="945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136</xdr:row>
      <xdr:rowOff>9525</xdr:rowOff>
    </xdr:from>
    <xdr:ext cx="104775" cy="209550"/>
    <xdr:sp macro="" textlink="">
      <xdr:nvSpPr>
        <xdr:cNvPr id="946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85</xdr:row>
      <xdr:rowOff>0</xdr:rowOff>
    </xdr:from>
    <xdr:ext cx="104775" cy="209550"/>
    <xdr:sp macro="" textlink="">
      <xdr:nvSpPr>
        <xdr:cNvPr id="947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09550"/>
    <xdr:sp macro="" textlink="">
      <xdr:nvSpPr>
        <xdr:cNvPr id="948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09550"/>
    <xdr:sp macro="" textlink="">
      <xdr:nvSpPr>
        <xdr:cNvPr id="949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85</xdr:row>
      <xdr:rowOff>9525</xdr:rowOff>
    </xdr:from>
    <xdr:ext cx="104775" cy="209550"/>
    <xdr:sp macro="" textlink="">
      <xdr:nvSpPr>
        <xdr:cNvPr id="950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09550"/>
    <xdr:sp macro="" textlink="">
      <xdr:nvSpPr>
        <xdr:cNvPr id="951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09550"/>
    <xdr:sp macro="" textlink="">
      <xdr:nvSpPr>
        <xdr:cNvPr id="952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09550"/>
    <xdr:sp macro="" textlink="">
      <xdr:nvSpPr>
        <xdr:cNvPr id="95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09550"/>
    <xdr:sp macro="" textlink="">
      <xdr:nvSpPr>
        <xdr:cNvPr id="95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09550"/>
    <xdr:sp macro="" textlink="">
      <xdr:nvSpPr>
        <xdr:cNvPr id="955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09550"/>
    <xdr:sp macro="" textlink="">
      <xdr:nvSpPr>
        <xdr:cNvPr id="956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09550"/>
    <xdr:sp macro="" textlink="">
      <xdr:nvSpPr>
        <xdr:cNvPr id="957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09550"/>
    <xdr:sp macro="" textlink="">
      <xdr:nvSpPr>
        <xdr:cNvPr id="958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09550"/>
    <xdr:sp macro="" textlink="">
      <xdr:nvSpPr>
        <xdr:cNvPr id="959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09550"/>
    <xdr:sp macro="" textlink="">
      <xdr:nvSpPr>
        <xdr:cNvPr id="960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09550"/>
    <xdr:sp macro="" textlink="">
      <xdr:nvSpPr>
        <xdr:cNvPr id="961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09550"/>
    <xdr:sp macro="" textlink="">
      <xdr:nvSpPr>
        <xdr:cNvPr id="962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09550"/>
    <xdr:sp macro="" textlink="">
      <xdr:nvSpPr>
        <xdr:cNvPr id="96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09550"/>
    <xdr:sp macro="" textlink="">
      <xdr:nvSpPr>
        <xdr:cNvPr id="96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09550"/>
    <xdr:sp macro="" textlink="">
      <xdr:nvSpPr>
        <xdr:cNvPr id="965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09550"/>
    <xdr:sp macro="" textlink="">
      <xdr:nvSpPr>
        <xdr:cNvPr id="966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85</xdr:row>
      <xdr:rowOff>0</xdr:rowOff>
    </xdr:from>
    <xdr:ext cx="104775" cy="209550"/>
    <xdr:sp macro="" textlink="">
      <xdr:nvSpPr>
        <xdr:cNvPr id="967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85</xdr:row>
      <xdr:rowOff>9525</xdr:rowOff>
    </xdr:from>
    <xdr:ext cx="104775" cy="209550"/>
    <xdr:sp macro="" textlink="">
      <xdr:nvSpPr>
        <xdr:cNvPr id="968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86</xdr:row>
      <xdr:rowOff>0</xdr:rowOff>
    </xdr:from>
    <xdr:ext cx="104775" cy="209550"/>
    <xdr:sp macro="" textlink="">
      <xdr:nvSpPr>
        <xdr:cNvPr id="969" name="Text Box 113"/>
        <xdr:cNvSpPr txBox="1">
          <a:spLocks noChangeArrowheads="1"/>
        </xdr:cNvSpPr>
      </xdr:nvSpPr>
      <xdr:spPr bwMode="auto">
        <a:xfrm>
          <a:off x="5019675" y="22526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86</xdr:row>
      <xdr:rowOff>9525</xdr:rowOff>
    </xdr:from>
    <xdr:ext cx="104775" cy="209550"/>
    <xdr:sp macro="" textlink="">
      <xdr:nvSpPr>
        <xdr:cNvPr id="970" name="Text Box 113"/>
        <xdr:cNvSpPr txBox="1">
          <a:spLocks noChangeArrowheads="1"/>
        </xdr:cNvSpPr>
      </xdr:nvSpPr>
      <xdr:spPr bwMode="auto">
        <a:xfrm>
          <a:off x="5019675" y="22536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87</xdr:row>
      <xdr:rowOff>0</xdr:rowOff>
    </xdr:from>
    <xdr:ext cx="104775" cy="209550"/>
    <xdr:sp macro="" textlink="">
      <xdr:nvSpPr>
        <xdr:cNvPr id="971" name="Text Box 113"/>
        <xdr:cNvSpPr txBox="1">
          <a:spLocks noChangeArrowheads="1"/>
        </xdr:cNvSpPr>
      </xdr:nvSpPr>
      <xdr:spPr bwMode="auto">
        <a:xfrm>
          <a:off x="5019675" y="22736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87</xdr:row>
      <xdr:rowOff>9525</xdr:rowOff>
    </xdr:from>
    <xdr:ext cx="104775" cy="209550"/>
    <xdr:sp macro="" textlink="">
      <xdr:nvSpPr>
        <xdr:cNvPr id="972" name="Text Box 113"/>
        <xdr:cNvSpPr txBox="1">
          <a:spLocks noChangeArrowheads="1"/>
        </xdr:cNvSpPr>
      </xdr:nvSpPr>
      <xdr:spPr bwMode="auto">
        <a:xfrm>
          <a:off x="5019675" y="22745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88</xdr:row>
      <xdr:rowOff>0</xdr:rowOff>
    </xdr:from>
    <xdr:ext cx="104775" cy="209550"/>
    <xdr:sp macro="" textlink="">
      <xdr:nvSpPr>
        <xdr:cNvPr id="973" name="Text Box 113"/>
        <xdr:cNvSpPr txBox="1">
          <a:spLocks noChangeArrowheads="1"/>
        </xdr:cNvSpPr>
      </xdr:nvSpPr>
      <xdr:spPr bwMode="auto">
        <a:xfrm>
          <a:off x="5019675" y="23155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88</xdr:row>
      <xdr:rowOff>9525</xdr:rowOff>
    </xdr:from>
    <xdr:ext cx="104775" cy="209550"/>
    <xdr:sp macro="" textlink="">
      <xdr:nvSpPr>
        <xdr:cNvPr id="974" name="Text Box 113"/>
        <xdr:cNvSpPr txBox="1">
          <a:spLocks noChangeArrowheads="1"/>
        </xdr:cNvSpPr>
      </xdr:nvSpPr>
      <xdr:spPr bwMode="auto">
        <a:xfrm>
          <a:off x="5019675" y="23164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135</xdr:row>
      <xdr:rowOff>9525</xdr:rowOff>
    </xdr:from>
    <xdr:ext cx="104775" cy="209550"/>
    <xdr:sp macro="" textlink="">
      <xdr:nvSpPr>
        <xdr:cNvPr id="975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136</xdr:row>
      <xdr:rowOff>9525</xdr:rowOff>
    </xdr:from>
    <xdr:ext cx="104775" cy="209550"/>
    <xdr:sp macro="" textlink="">
      <xdr:nvSpPr>
        <xdr:cNvPr id="976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136</xdr:row>
      <xdr:rowOff>9525</xdr:rowOff>
    </xdr:from>
    <xdr:ext cx="104775" cy="209550"/>
    <xdr:sp macro="" textlink="">
      <xdr:nvSpPr>
        <xdr:cNvPr id="977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137</xdr:row>
      <xdr:rowOff>9525</xdr:rowOff>
    </xdr:from>
    <xdr:ext cx="104775" cy="209550"/>
    <xdr:sp macro="" textlink="">
      <xdr:nvSpPr>
        <xdr:cNvPr id="978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137</xdr:row>
      <xdr:rowOff>9525</xdr:rowOff>
    </xdr:from>
    <xdr:ext cx="104775" cy="209550"/>
    <xdr:sp macro="" textlink="">
      <xdr:nvSpPr>
        <xdr:cNvPr id="979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137</xdr:row>
      <xdr:rowOff>9525</xdr:rowOff>
    </xdr:from>
    <xdr:ext cx="104775" cy="209550"/>
    <xdr:sp macro="" textlink="">
      <xdr:nvSpPr>
        <xdr:cNvPr id="980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140</xdr:row>
      <xdr:rowOff>9525</xdr:rowOff>
    </xdr:from>
    <xdr:ext cx="104775" cy="209550"/>
    <xdr:sp macro="" textlink="">
      <xdr:nvSpPr>
        <xdr:cNvPr id="981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140</xdr:row>
      <xdr:rowOff>9525</xdr:rowOff>
    </xdr:from>
    <xdr:ext cx="104775" cy="209550"/>
    <xdr:sp macro="" textlink="">
      <xdr:nvSpPr>
        <xdr:cNvPr id="982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140</xdr:row>
      <xdr:rowOff>9525</xdr:rowOff>
    </xdr:from>
    <xdr:ext cx="104775" cy="209550"/>
    <xdr:sp macro="" textlink="">
      <xdr:nvSpPr>
        <xdr:cNvPr id="983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148</xdr:row>
      <xdr:rowOff>9525</xdr:rowOff>
    </xdr:from>
    <xdr:ext cx="104775" cy="209550"/>
    <xdr:sp macro="" textlink="">
      <xdr:nvSpPr>
        <xdr:cNvPr id="984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148</xdr:row>
      <xdr:rowOff>9525</xdr:rowOff>
    </xdr:from>
    <xdr:ext cx="104775" cy="209550"/>
    <xdr:sp macro="" textlink="">
      <xdr:nvSpPr>
        <xdr:cNvPr id="985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150</xdr:row>
      <xdr:rowOff>9525</xdr:rowOff>
    </xdr:from>
    <xdr:ext cx="104775" cy="209550"/>
    <xdr:sp macro="" textlink="">
      <xdr:nvSpPr>
        <xdr:cNvPr id="986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150</xdr:row>
      <xdr:rowOff>9525</xdr:rowOff>
    </xdr:from>
    <xdr:ext cx="104775" cy="209550"/>
    <xdr:sp macro="" textlink="">
      <xdr:nvSpPr>
        <xdr:cNvPr id="987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151</xdr:row>
      <xdr:rowOff>9525</xdr:rowOff>
    </xdr:from>
    <xdr:ext cx="104775" cy="209550"/>
    <xdr:sp macro="" textlink="">
      <xdr:nvSpPr>
        <xdr:cNvPr id="988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151</xdr:row>
      <xdr:rowOff>9525</xdr:rowOff>
    </xdr:from>
    <xdr:ext cx="104775" cy="209550"/>
    <xdr:sp macro="" textlink="">
      <xdr:nvSpPr>
        <xdr:cNvPr id="989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152</xdr:row>
      <xdr:rowOff>9525</xdr:rowOff>
    </xdr:from>
    <xdr:ext cx="104775" cy="209550"/>
    <xdr:sp macro="" textlink="">
      <xdr:nvSpPr>
        <xdr:cNvPr id="990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152</xdr:row>
      <xdr:rowOff>9525</xdr:rowOff>
    </xdr:from>
    <xdr:ext cx="104775" cy="209550"/>
    <xdr:sp macro="" textlink="">
      <xdr:nvSpPr>
        <xdr:cNvPr id="991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152</xdr:row>
      <xdr:rowOff>9525</xdr:rowOff>
    </xdr:from>
    <xdr:ext cx="104775" cy="209550"/>
    <xdr:sp macro="" textlink="">
      <xdr:nvSpPr>
        <xdr:cNvPr id="992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152</xdr:row>
      <xdr:rowOff>9525</xdr:rowOff>
    </xdr:from>
    <xdr:ext cx="104775" cy="209550"/>
    <xdr:sp macro="" textlink="">
      <xdr:nvSpPr>
        <xdr:cNvPr id="993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153</xdr:row>
      <xdr:rowOff>9525</xdr:rowOff>
    </xdr:from>
    <xdr:ext cx="104775" cy="209550"/>
    <xdr:sp macro="" textlink="">
      <xdr:nvSpPr>
        <xdr:cNvPr id="994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153</xdr:row>
      <xdr:rowOff>9525</xdr:rowOff>
    </xdr:from>
    <xdr:ext cx="104775" cy="209550"/>
    <xdr:sp macro="" textlink="">
      <xdr:nvSpPr>
        <xdr:cNvPr id="995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153</xdr:row>
      <xdr:rowOff>9525</xdr:rowOff>
    </xdr:from>
    <xdr:ext cx="104775" cy="209550"/>
    <xdr:sp macro="" textlink="">
      <xdr:nvSpPr>
        <xdr:cNvPr id="996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153</xdr:row>
      <xdr:rowOff>9525</xdr:rowOff>
    </xdr:from>
    <xdr:ext cx="104775" cy="209550"/>
    <xdr:sp macro="" textlink="">
      <xdr:nvSpPr>
        <xdr:cNvPr id="997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154</xdr:row>
      <xdr:rowOff>9525</xdr:rowOff>
    </xdr:from>
    <xdr:ext cx="104775" cy="209550"/>
    <xdr:sp macro="" textlink="">
      <xdr:nvSpPr>
        <xdr:cNvPr id="998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154</xdr:row>
      <xdr:rowOff>9525</xdr:rowOff>
    </xdr:from>
    <xdr:ext cx="104775" cy="209550"/>
    <xdr:sp macro="" textlink="">
      <xdr:nvSpPr>
        <xdr:cNvPr id="999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154</xdr:row>
      <xdr:rowOff>9525</xdr:rowOff>
    </xdr:from>
    <xdr:ext cx="104775" cy="209550"/>
    <xdr:sp macro="" textlink="">
      <xdr:nvSpPr>
        <xdr:cNvPr id="1000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154</xdr:row>
      <xdr:rowOff>9525</xdr:rowOff>
    </xdr:from>
    <xdr:ext cx="104775" cy="209550"/>
    <xdr:sp macro="" textlink="">
      <xdr:nvSpPr>
        <xdr:cNvPr id="1001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155</xdr:row>
      <xdr:rowOff>9525</xdr:rowOff>
    </xdr:from>
    <xdr:ext cx="104775" cy="209550"/>
    <xdr:sp macro="" textlink="">
      <xdr:nvSpPr>
        <xdr:cNvPr id="1002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155</xdr:row>
      <xdr:rowOff>9525</xdr:rowOff>
    </xdr:from>
    <xdr:ext cx="104775" cy="209550"/>
    <xdr:sp macro="" textlink="">
      <xdr:nvSpPr>
        <xdr:cNvPr id="1003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155</xdr:row>
      <xdr:rowOff>9525</xdr:rowOff>
    </xdr:from>
    <xdr:ext cx="104775" cy="209550"/>
    <xdr:sp macro="" textlink="">
      <xdr:nvSpPr>
        <xdr:cNvPr id="1004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155</xdr:row>
      <xdr:rowOff>9525</xdr:rowOff>
    </xdr:from>
    <xdr:ext cx="104775" cy="209550"/>
    <xdr:sp macro="" textlink="">
      <xdr:nvSpPr>
        <xdr:cNvPr id="1005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156</xdr:row>
      <xdr:rowOff>9525</xdr:rowOff>
    </xdr:from>
    <xdr:ext cx="104775" cy="209550"/>
    <xdr:sp macro="" textlink="">
      <xdr:nvSpPr>
        <xdr:cNvPr id="1006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156</xdr:row>
      <xdr:rowOff>9525</xdr:rowOff>
    </xdr:from>
    <xdr:ext cx="104775" cy="209550"/>
    <xdr:sp macro="" textlink="">
      <xdr:nvSpPr>
        <xdr:cNvPr id="1007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156</xdr:row>
      <xdr:rowOff>9525</xdr:rowOff>
    </xdr:from>
    <xdr:ext cx="104775" cy="209550"/>
    <xdr:sp macro="" textlink="">
      <xdr:nvSpPr>
        <xdr:cNvPr id="1008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156</xdr:row>
      <xdr:rowOff>9525</xdr:rowOff>
    </xdr:from>
    <xdr:ext cx="104775" cy="209550"/>
    <xdr:sp macro="" textlink="">
      <xdr:nvSpPr>
        <xdr:cNvPr id="1009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157</xdr:row>
      <xdr:rowOff>9525</xdr:rowOff>
    </xdr:from>
    <xdr:ext cx="104775" cy="209550"/>
    <xdr:sp macro="" textlink="">
      <xdr:nvSpPr>
        <xdr:cNvPr id="1010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157</xdr:row>
      <xdr:rowOff>9525</xdr:rowOff>
    </xdr:from>
    <xdr:ext cx="104775" cy="209550"/>
    <xdr:sp macro="" textlink="">
      <xdr:nvSpPr>
        <xdr:cNvPr id="1011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157</xdr:row>
      <xdr:rowOff>9525</xdr:rowOff>
    </xdr:from>
    <xdr:ext cx="104775" cy="209550"/>
    <xdr:sp macro="" textlink="">
      <xdr:nvSpPr>
        <xdr:cNvPr id="1012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157</xdr:row>
      <xdr:rowOff>9525</xdr:rowOff>
    </xdr:from>
    <xdr:ext cx="104775" cy="209550"/>
    <xdr:sp macro="" textlink="">
      <xdr:nvSpPr>
        <xdr:cNvPr id="1013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158</xdr:row>
      <xdr:rowOff>9525</xdr:rowOff>
    </xdr:from>
    <xdr:ext cx="104775" cy="209550"/>
    <xdr:sp macro="" textlink="">
      <xdr:nvSpPr>
        <xdr:cNvPr id="1014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158</xdr:row>
      <xdr:rowOff>9525</xdr:rowOff>
    </xdr:from>
    <xdr:ext cx="104775" cy="209550"/>
    <xdr:sp macro="" textlink="">
      <xdr:nvSpPr>
        <xdr:cNvPr id="1015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158</xdr:row>
      <xdr:rowOff>9525</xdr:rowOff>
    </xdr:from>
    <xdr:ext cx="104775" cy="209550"/>
    <xdr:sp macro="" textlink="">
      <xdr:nvSpPr>
        <xdr:cNvPr id="1016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158</xdr:row>
      <xdr:rowOff>9525</xdr:rowOff>
    </xdr:from>
    <xdr:ext cx="104775" cy="209550"/>
    <xdr:sp macro="" textlink="">
      <xdr:nvSpPr>
        <xdr:cNvPr id="1017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159</xdr:row>
      <xdr:rowOff>9525</xdr:rowOff>
    </xdr:from>
    <xdr:ext cx="104775" cy="209550"/>
    <xdr:sp macro="" textlink="">
      <xdr:nvSpPr>
        <xdr:cNvPr id="1018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159</xdr:row>
      <xdr:rowOff>9525</xdr:rowOff>
    </xdr:from>
    <xdr:ext cx="104775" cy="209550"/>
    <xdr:sp macro="" textlink="">
      <xdr:nvSpPr>
        <xdr:cNvPr id="1019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159</xdr:row>
      <xdr:rowOff>9525</xdr:rowOff>
    </xdr:from>
    <xdr:ext cx="104775" cy="209550"/>
    <xdr:sp macro="" textlink="">
      <xdr:nvSpPr>
        <xdr:cNvPr id="1020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159</xdr:row>
      <xdr:rowOff>9525</xdr:rowOff>
    </xdr:from>
    <xdr:ext cx="104775" cy="209550"/>
    <xdr:sp macro="" textlink="">
      <xdr:nvSpPr>
        <xdr:cNvPr id="1021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160</xdr:row>
      <xdr:rowOff>9525</xdr:rowOff>
    </xdr:from>
    <xdr:ext cx="104775" cy="209550"/>
    <xdr:sp macro="" textlink="">
      <xdr:nvSpPr>
        <xdr:cNvPr id="1022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160</xdr:row>
      <xdr:rowOff>9525</xdr:rowOff>
    </xdr:from>
    <xdr:ext cx="104775" cy="209550"/>
    <xdr:sp macro="" textlink="">
      <xdr:nvSpPr>
        <xdr:cNvPr id="1023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160</xdr:row>
      <xdr:rowOff>9525</xdr:rowOff>
    </xdr:from>
    <xdr:ext cx="104775" cy="209550"/>
    <xdr:sp macro="" textlink="">
      <xdr:nvSpPr>
        <xdr:cNvPr id="1024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160</xdr:row>
      <xdr:rowOff>9525</xdr:rowOff>
    </xdr:from>
    <xdr:ext cx="104775" cy="209550"/>
    <xdr:sp macro="" textlink="">
      <xdr:nvSpPr>
        <xdr:cNvPr id="1025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161</xdr:row>
      <xdr:rowOff>9525</xdr:rowOff>
    </xdr:from>
    <xdr:ext cx="104775" cy="209550"/>
    <xdr:sp macro="" textlink="">
      <xdr:nvSpPr>
        <xdr:cNvPr id="1026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161</xdr:row>
      <xdr:rowOff>9525</xdr:rowOff>
    </xdr:from>
    <xdr:ext cx="104775" cy="209550"/>
    <xdr:sp macro="" textlink="">
      <xdr:nvSpPr>
        <xdr:cNvPr id="1027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161</xdr:row>
      <xdr:rowOff>9525</xdr:rowOff>
    </xdr:from>
    <xdr:ext cx="104775" cy="209550"/>
    <xdr:sp macro="" textlink="">
      <xdr:nvSpPr>
        <xdr:cNvPr id="1028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161</xdr:row>
      <xdr:rowOff>9525</xdr:rowOff>
    </xdr:from>
    <xdr:ext cx="104775" cy="209550"/>
    <xdr:sp macro="" textlink="">
      <xdr:nvSpPr>
        <xdr:cNvPr id="1029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162</xdr:row>
      <xdr:rowOff>9525</xdr:rowOff>
    </xdr:from>
    <xdr:ext cx="104775" cy="209550"/>
    <xdr:sp macro="" textlink="">
      <xdr:nvSpPr>
        <xdr:cNvPr id="1030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162</xdr:row>
      <xdr:rowOff>9525</xdr:rowOff>
    </xdr:from>
    <xdr:ext cx="104775" cy="209550"/>
    <xdr:sp macro="" textlink="">
      <xdr:nvSpPr>
        <xdr:cNvPr id="1031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162</xdr:row>
      <xdr:rowOff>9525</xdr:rowOff>
    </xdr:from>
    <xdr:ext cx="104775" cy="209550"/>
    <xdr:sp macro="" textlink="">
      <xdr:nvSpPr>
        <xdr:cNvPr id="1032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162</xdr:row>
      <xdr:rowOff>9525</xdr:rowOff>
    </xdr:from>
    <xdr:ext cx="104775" cy="209550"/>
    <xdr:sp macro="" textlink="">
      <xdr:nvSpPr>
        <xdr:cNvPr id="1033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163</xdr:row>
      <xdr:rowOff>9525</xdr:rowOff>
    </xdr:from>
    <xdr:ext cx="104775" cy="209550"/>
    <xdr:sp macro="" textlink="">
      <xdr:nvSpPr>
        <xdr:cNvPr id="1034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163</xdr:row>
      <xdr:rowOff>9525</xdr:rowOff>
    </xdr:from>
    <xdr:ext cx="104775" cy="209550"/>
    <xdr:sp macro="" textlink="">
      <xdr:nvSpPr>
        <xdr:cNvPr id="1035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163</xdr:row>
      <xdr:rowOff>9525</xdr:rowOff>
    </xdr:from>
    <xdr:ext cx="104775" cy="209550"/>
    <xdr:sp macro="" textlink="">
      <xdr:nvSpPr>
        <xdr:cNvPr id="1036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163</xdr:row>
      <xdr:rowOff>9525</xdr:rowOff>
    </xdr:from>
    <xdr:ext cx="104775" cy="209550"/>
    <xdr:sp macro="" textlink="">
      <xdr:nvSpPr>
        <xdr:cNvPr id="1037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164</xdr:row>
      <xdr:rowOff>9525</xdr:rowOff>
    </xdr:from>
    <xdr:ext cx="104775" cy="209550"/>
    <xdr:sp macro="" textlink="">
      <xdr:nvSpPr>
        <xdr:cNvPr id="1038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164</xdr:row>
      <xdr:rowOff>9525</xdr:rowOff>
    </xdr:from>
    <xdr:ext cx="104775" cy="209550"/>
    <xdr:sp macro="" textlink="">
      <xdr:nvSpPr>
        <xdr:cNvPr id="1039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164</xdr:row>
      <xdr:rowOff>9525</xdr:rowOff>
    </xdr:from>
    <xdr:ext cx="104775" cy="209550"/>
    <xdr:sp macro="" textlink="">
      <xdr:nvSpPr>
        <xdr:cNvPr id="1040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164</xdr:row>
      <xdr:rowOff>9525</xdr:rowOff>
    </xdr:from>
    <xdr:ext cx="104775" cy="209550"/>
    <xdr:sp macro="" textlink="">
      <xdr:nvSpPr>
        <xdr:cNvPr id="1041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165</xdr:row>
      <xdr:rowOff>9525</xdr:rowOff>
    </xdr:from>
    <xdr:ext cx="104775" cy="209550"/>
    <xdr:sp macro="" textlink="">
      <xdr:nvSpPr>
        <xdr:cNvPr id="1042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165</xdr:row>
      <xdr:rowOff>9525</xdr:rowOff>
    </xdr:from>
    <xdr:ext cx="104775" cy="209550"/>
    <xdr:sp macro="" textlink="">
      <xdr:nvSpPr>
        <xdr:cNvPr id="1043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165</xdr:row>
      <xdr:rowOff>9525</xdr:rowOff>
    </xdr:from>
    <xdr:ext cx="104775" cy="209550"/>
    <xdr:sp macro="" textlink="">
      <xdr:nvSpPr>
        <xdr:cNvPr id="1044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165</xdr:row>
      <xdr:rowOff>9525</xdr:rowOff>
    </xdr:from>
    <xdr:ext cx="104775" cy="209550"/>
    <xdr:sp macro="" textlink="">
      <xdr:nvSpPr>
        <xdr:cNvPr id="1045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166</xdr:row>
      <xdr:rowOff>9525</xdr:rowOff>
    </xdr:from>
    <xdr:ext cx="104775" cy="209550"/>
    <xdr:sp macro="" textlink="">
      <xdr:nvSpPr>
        <xdr:cNvPr id="1046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166</xdr:row>
      <xdr:rowOff>9525</xdr:rowOff>
    </xdr:from>
    <xdr:ext cx="104775" cy="209550"/>
    <xdr:sp macro="" textlink="">
      <xdr:nvSpPr>
        <xdr:cNvPr id="1047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166</xdr:row>
      <xdr:rowOff>9525</xdr:rowOff>
    </xdr:from>
    <xdr:ext cx="104775" cy="209550"/>
    <xdr:sp macro="" textlink="">
      <xdr:nvSpPr>
        <xdr:cNvPr id="1048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166</xdr:row>
      <xdr:rowOff>9525</xdr:rowOff>
    </xdr:from>
    <xdr:ext cx="104775" cy="209550"/>
    <xdr:sp macro="" textlink="">
      <xdr:nvSpPr>
        <xdr:cNvPr id="1049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167</xdr:row>
      <xdr:rowOff>9525</xdr:rowOff>
    </xdr:from>
    <xdr:ext cx="104775" cy="209550"/>
    <xdr:sp macro="" textlink="">
      <xdr:nvSpPr>
        <xdr:cNvPr id="1050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167</xdr:row>
      <xdr:rowOff>9525</xdr:rowOff>
    </xdr:from>
    <xdr:ext cx="104775" cy="209550"/>
    <xdr:sp macro="" textlink="">
      <xdr:nvSpPr>
        <xdr:cNvPr id="1051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167</xdr:row>
      <xdr:rowOff>9525</xdr:rowOff>
    </xdr:from>
    <xdr:ext cx="104775" cy="209550"/>
    <xdr:sp macro="" textlink="">
      <xdr:nvSpPr>
        <xdr:cNvPr id="1052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167</xdr:row>
      <xdr:rowOff>9525</xdr:rowOff>
    </xdr:from>
    <xdr:ext cx="104775" cy="209550"/>
    <xdr:sp macro="" textlink="">
      <xdr:nvSpPr>
        <xdr:cNvPr id="1053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168</xdr:row>
      <xdr:rowOff>9525</xdr:rowOff>
    </xdr:from>
    <xdr:ext cx="104775" cy="209550"/>
    <xdr:sp macro="" textlink="">
      <xdr:nvSpPr>
        <xdr:cNvPr id="1054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168</xdr:row>
      <xdr:rowOff>9525</xdr:rowOff>
    </xdr:from>
    <xdr:ext cx="104775" cy="209550"/>
    <xdr:sp macro="" textlink="">
      <xdr:nvSpPr>
        <xdr:cNvPr id="1055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168</xdr:row>
      <xdr:rowOff>9525</xdr:rowOff>
    </xdr:from>
    <xdr:ext cx="104775" cy="209550"/>
    <xdr:sp macro="" textlink="">
      <xdr:nvSpPr>
        <xdr:cNvPr id="1056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168</xdr:row>
      <xdr:rowOff>9525</xdr:rowOff>
    </xdr:from>
    <xdr:ext cx="104775" cy="209550"/>
    <xdr:sp macro="" textlink="">
      <xdr:nvSpPr>
        <xdr:cNvPr id="1057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169</xdr:row>
      <xdr:rowOff>9525</xdr:rowOff>
    </xdr:from>
    <xdr:ext cx="104775" cy="209550"/>
    <xdr:sp macro="" textlink="">
      <xdr:nvSpPr>
        <xdr:cNvPr id="1058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169</xdr:row>
      <xdr:rowOff>9525</xdr:rowOff>
    </xdr:from>
    <xdr:ext cx="104775" cy="209550"/>
    <xdr:sp macro="" textlink="">
      <xdr:nvSpPr>
        <xdr:cNvPr id="1059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169</xdr:row>
      <xdr:rowOff>9525</xdr:rowOff>
    </xdr:from>
    <xdr:ext cx="104775" cy="209550"/>
    <xdr:sp macro="" textlink="">
      <xdr:nvSpPr>
        <xdr:cNvPr id="1060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169</xdr:row>
      <xdr:rowOff>9525</xdr:rowOff>
    </xdr:from>
    <xdr:ext cx="104775" cy="209550"/>
    <xdr:sp macro="" textlink="">
      <xdr:nvSpPr>
        <xdr:cNvPr id="1061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170</xdr:row>
      <xdr:rowOff>9525</xdr:rowOff>
    </xdr:from>
    <xdr:ext cx="104775" cy="209550"/>
    <xdr:sp macro="" textlink="">
      <xdr:nvSpPr>
        <xdr:cNvPr id="1062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170</xdr:row>
      <xdr:rowOff>9525</xdr:rowOff>
    </xdr:from>
    <xdr:ext cx="104775" cy="209550"/>
    <xdr:sp macro="" textlink="">
      <xdr:nvSpPr>
        <xdr:cNvPr id="1063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170</xdr:row>
      <xdr:rowOff>9525</xdr:rowOff>
    </xdr:from>
    <xdr:ext cx="104775" cy="209550"/>
    <xdr:sp macro="" textlink="">
      <xdr:nvSpPr>
        <xdr:cNvPr id="1064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170</xdr:row>
      <xdr:rowOff>9525</xdr:rowOff>
    </xdr:from>
    <xdr:ext cx="104775" cy="209550"/>
    <xdr:sp macro="" textlink="">
      <xdr:nvSpPr>
        <xdr:cNvPr id="1065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171</xdr:row>
      <xdr:rowOff>9525</xdr:rowOff>
    </xdr:from>
    <xdr:ext cx="104775" cy="209550"/>
    <xdr:sp macro="" textlink="">
      <xdr:nvSpPr>
        <xdr:cNvPr id="1066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171</xdr:row>
      <xdr:rowOff>9525</xdr:rowOff>
    </xdr:from>
    <xdr:ext cx="104775" cy="209550"/>
    <xdr:sp macro="" textlink="">
      <xdr:nvSpPr>
        <xdr:cNvPr id="1067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171</xdr:row>
      <xdr:rowOff>9525</xdr:rowOff>
    </xdr:from>
    <xdr:ext cx="104775" cy="209550"/>
    <xdr:sp macro="" textlink="">
      <xdr:nvSpPr>
        <xdr:cNvPr id="1068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171</xdr:row>
      <xdr:rowOff>9525</xdr:rowOff>
    </xdr:from>
    <xdr:ext cx="104775" cy="209550"/>
    <xdr:sp macro="" textlink="">
      <xdr:nvSpPr>
        <xdr:cNvPr id="1069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172</xdr:row>
      <xdr:rowOff>9525</xdr:rowOff>
    </xdr:from>
    <xdr:ext cx="104775" cy="209550"/>
    <xdr:sp macro="" textlink="">
      <xdr:nvSpPr>
        <xdr:cNvPr id="1070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172</xdr:row>
      <xdr:rowOff>9525</xdr:rowOff>
    </xdr:from>
    <xdr:ext cx="104775" cy="209550"/>
    <xdr:sp macro="" textlink="">
      <xdr:nvSpPr>
        <xdr:cNvPr id="1071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172</xdr:row>
      <xdr:rowOff>9525</xdr:rowOff>
    </xdr:from>
    <xdr:ext cx="104775" cy="209550"/>
    <xdr:sp macro="" textlink="">
      <xdr:nvSpPr>
        <xdr:cNvPr id="1072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172</xdr:row>
      <xdr:rowOff>9525</xdr:rowOff>
    </xdr:from>
    <xdr:ext cx="104775" cy="209550"/>
    <xdr:sp macro="" textlink="">
      <xdr:nvSpPr>
        <xdr:cNvPr id="1073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173</xdr:row>
      <xdr:rowOff>9525</xdr:rowOff>
    </xdr:from>
    <xdr:ext cx="104775" cy="209550"/>
    <xdr:sp macro="" textlink="">
      <xdr:nvSpPr>
        <xdr:cNvPr id="1074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173</xdr:row>
      <xdr:rowOff>9525</xdr:rowOff>
    </xdr:from>
    <xdr:ext cx="104775" cy="209550"/>
    <xdr:sp macro="" textlink="">
      <xdr:nvSpPr>
        <xdr:cNvPr id="1075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173</xdr:row>
      <xdr:rowOff>9525</xdr:rowOff>
    </xdr:from>
    <xdr:ext cx="104775" cy="209550"/>
    <xdr:sp macro="" textlink="">
      <xdr:nvSpPr>
        <xdr:cNvPr id="1076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173</xdr:row>
      <xdr:rowOff>9525</xdr:rowOff>
    </xdr:from>
    <xdr:ext cx="104775" cy="209550"/>
    <xdr:sp macro="" textlink="">
      <xdr:nvSpPr>
        <xdr:cNvPr id="1077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174</xdr:row>
      <xdr:rowOff>9525</xdr:rowOff>
    </xdr:from>
    <xdr:ext cx="104775" cy="209550"/>
    <xdr:sp macro="" textlink="">
      <xdr:nvSpPr>
        <xdr:cNvPr id="1078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174</xdr:row>
      <xdr:rowOff>9525</xdr:rowOff>
    </xdr:from>
    <xdr:ext cx="104775" cy="209550"/>
    <xdr:sp macro="" textlink="">
      <xdr:nvSpPr>
        <xdr:cNvPr id="1079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174</xdr:row>
      <xdr:rowOff>9525</xdr:rowOff>
    </xdr:from>
    <xdr:ext cx="104775" cy="209550"/>
    <xdr:sp macro="" textlink="">
      <xdr:nvSpPr>
        <xdr:cNvPr id="1080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174</xdr:row>
      <xdr:rowOff>9525</xdr:rowOff>
    </xdr:from>
    <xdr:ext cx="104775" cy="209550"/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175</xdr:row>
      <xdr:rowOff>9525</xdr:rowOff>
    </xdr:from>
    <xdr:ext cx="104775" cy="209550"/>
    <xdr:sp macro="" textlink="">
      <xdr:nvSpPr>
        <xdr:cNvPr id="1082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175</xdr:row>
      <xdr:rowOff>9525</xdr:rowOff>
    </xdr:from>
    <xdr:ext cx="104775" cy="209550"/>
    <xdr:sp macro="" textlink="">
      <xdr:nvSpPr>
        <xdr:cNvPr id="1083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175</xdr:row>
      <xdr:rowOff>9525</xdr:rowOff>
    </xdr:from>
    <xdr:ext cx="104775" cy="209550"/>
    <xdr:sp macro="" textlink="">
      <xdr:nvSpPr>
        <xdr:cNvPr id="1084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175</xdr:row>
      <xdr:rowOff>9525</xdr:rowOff>
    </xdr:from>
    <xdr:ext cx="104775" cy="209550"/>
    <xdr:sp macro="" textlink="">
      <xdr:nvSpPr>
        <xdr:cNvPr id="1085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176</xdr:row>
      <xdr:rowOff>9525</xdr:rowOff>
    </xdr:from>
    <xdr:ext cx="104775" cy="209550"/>
    <xdr:sp macro="" textlink="">
      <xdr:nvSpPr>
        <xdr:cNvPr id="1086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176</xdr:row>
      <xdr:rowOff>9525</xdr:rowOff>
    </xdr:from>
    <xdr:ext cx="104775" cy="209550"/>
    <xdr:sp macro="" textlink="">
      <xdr:nvSpPr>
        <xdr:cNvPr id="1087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176</xdr:row>
      <xdr:rowOff>9525</xdr:rowOff>
    </xdr:from>
    <xdr:ext cx="104775" cy="209550"/>
    <xdr:sp macro="" textlink="">
      <xdr:nvSpPr>
        <xdr:cNvPr id="1088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176</xdr:row>
      <xdr:rowOff>9525</xdr:rowOff>
    </xdr:from>
    <xdr:ext cx="104775" cy="209550"/>
    <xdr:sp macro="" textlink="">
      <xdr:nvSpPr>
        <xdr:cNvPr id="1089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177</xdr:row>
      <xdr:rowOff>9525</xdr:rowOff>
    </xdr:from>
    <xdr:ext cx="104775" cy="209550"/>
    <xdr:sp macro="" textlink="">
      <xdr:nvSpPr>
        <xdr:cNvPr id="1090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177</xdr:row>
      <xdr:rowOff>9525</xdr:rowOff>
    </xdr:from>
    <xdr:ext cx="104775" cy="209550"/>
    <xdr:sp macro="" textlink="">
      <xdr:nvSpPr>
        <xdr:cNvPr id="1091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177</xdr:row>
      <xdr:rowOff>9525</xdr:rowOff>
    </xdr:from>
    <xdr:ext cx="104775" cy="209550"/>
    <xdr:sp macro="" textlink="">
      <xdr:nvSpPr>
        <xdr:cNvPr id="1092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177</xdr:row>
      <xdr:rowOff>9525</xdr:rowOff>
    </xdr:from>
    <xdr:ext cx="104775" cy="209550"/>
    <xdr:sp macro="" textlink="">
      <xdr:nvSpPr>
        <xdr:cNvPr id="1093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1094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1095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1096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9524</xdr:rowOff>
    </xdr:from>
    <xdr:ext cx="159955" cy="226959"/>
    <xdr:sp macro="" textlink="">
      <xdr:nvSpPr>
        <xdr:cNvPr id="1097" name="Text Box 113"/>
        <xdr:cNvSpPr txBox="1">
          <a:spLocks noChangeArrowheads="1"/>
        </xdr:cNvSpPr>
      </xdr:nvSpPr>
      <xdr:spPr bwMode="auto">
        <a:xfrm>
          <a:off x="5019675" y="44529374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98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099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00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101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102" name="Text Box 113"/>
        <xdr:cNvSpPr txBox="1">
          <a:spLocks noChangeArrowheads="1"/>
        </xdr:cNvSpPr>
      </xdr:nvSpPr>
      <xdr:spPr bwMode="auto">
        <a:xfrm>
          <a:off x="50196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149</xdr:row>
      <xdr:rowOff>9525</xdr:rowOff>
    </xdr:from>
    <xdr:ext cx="104775" cy="209550"/>
    <xdr:sp macro="" textlink="">
      <xdr:nvSpPr>
        <xdr:cNvPr id="1103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149</xdr:row>
      <xdr:rowOff>9525</xdr:rowOff>
    </xdr:from>
    <xdr:ext cx="104775" cy="209550"/>
    <xdr:sp macro="" textlink="">
      <xdr:nvSpPr>
        <xdr:cNvPr id="1104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133</xdr:row>
      <xdr:rowOff>0</xdr:rowOff>
    </xdr:from>
    <xdr:ext cx="104775" cy="209550"/>
    <xdr:sp macro="" textlink="">
      <xdr:nvSpPr>
        <xdr:cNvPr id="1105" name="Text Box 113"/>
        <xdr:cNvSpPr txBox="1">
          <a:spLocks noChangeArrowheads="1"/>
        </xdr:cNvSpPr>
      </xdr:nvSpPr>
      <xdr:spPr bwMode="auto">
        <a:xfrm>
          <a:off x="5019675" y="34470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91</xdr:row>
      <xdr:rowOff>0</xdr:rowOff>
    </xdr:from>
    <xdr:ext cx="104775" cy="209550"/>
    <xdr:sp macro="" textlink="">
      <xdr:nvSpPr>
        <xdr:cNvPr id="1106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91</xdr:row>
      <xdr:rowOff>0</xdr:rowOff>
    </xdr:from>
    <xdr:ext cx="104775" cy="209550"/>
    <xdr:sp macro="" textlink="">
      <xdr:nvSpPr>
        <xdr:cNvPr id="1107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157</xdr:row>
      <xdr:rowOff>0</xdr:rowOff>
    </xdr:from>
    <xdr:ext cx="104775" cy="209550"/>
    <xdr:sp macro="" textlink="">
      <xdr:nvSpPr>
        <xdr:cNvPr id="1108" name="Text Box 113"/>
        <xdr:cNvSpPr txBox="1">
          <a:spLocks noChangeArrowheads="1"/>
        </xdr:cNvSpPr>
      </xdr:nvSpPr>
      <xdr:spPr bwMode="auto">
        <a:xfrm>
          <a:off x="5019675" y="397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85</xdr:row>
      <xdr:rowOff>0</xdr:rowOff>
    </xdr:from>
    <xdr:ext cx="104775" cy="209550"/>
    <xdr:sp macro="" textlink="">
      <xdr:nvSpPr>
        <xdr:cNvPr id="1109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134</xdr:row>
      <xdr:rowOff>9525</xdr:rowOff>
    </xdr:from>
    <xdr:ext cx="104775" cy="209550"/>
    <xdr:sp macro="" textlink="">
      <xdr:nvSpPr>
        <xdr:cNvPr id="1110" name="Text Box 113"/>
        <xdr:cNvSpPr txBox="1">
          <a:spLocks noChangeArrowheads="1"/>
        </xdr:cNvSpPr>
      </xdr:nvSpPr>
      <xdr:spPr bwMode="auto">
        <a:xfrm>
          <a:off x="5019675" y="34690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155</xdr:row>
      <xdr:rowOff>9525</xdr:rowOff>
    </xdr:from>
    <xdr:ext cx="104775" cy="209550"/>
    <xdr:sp macro="" textlink="">
      <xdr:nvSpPr>
        <xdr:cNvPr id="1111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09550"/>
    <xdr:sp macro="" textlink="">
      <xdr:nvSpPr>
        <xdr:cNvPr id="1112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09550"/>
    <xdr:sp macro="" textlink="">
      <xdr:nvSpPr>
        <xdr:cNvPr id="111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09550"/>
    <xdr:sp macro="" textlink="">
      <xdr:nvSpPr>
        <xdr:cNvPr id="111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09550"/>
    <xdr:sp macro="" textlink="">
      <xdr:nvSpPr>
        <xdr:cNvPr id="1115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09550"/>
    <xdr:sp macro="" textlink="">
      <xdr:nvSpPr>
        <xdr:cNvPr id="1116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09550"/>
    <xdr:sp macro="" textlink="">
      <xdr:nvSpPr>
        <xdr:cNvPr id="1117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135</xdr:row>
      <xdr:rowOff>9525</xdr:rowOff>
    </xdr:from>
    <xdr:ext cx="104775" cy="209550"/>
    <xdr:sp macro="" textlink="">
      <xdr:nvSpPr>
        <xdr:cNvPr id="1118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136</xdr:row>
      <xdr:rowOff>9525</xdr:rowOff>
    </xdr:from>
    <xdr:ext cx="104775" cy="209550"/>
    <xdr:sp macro="" textlink="">
      <xdr:nvSpPr>
        <xdr:cNvPr id="1119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85</xdr:row>
      <xdr:rowOff>0</xdr:rowOff>
    </xdr:from>
    <xdr:ext cx="104775" cy="209550"/>
    <xdr:sp macro="" textlink="">
      <xdr:nvSpPr>
        <xdr:cNvPr id="1120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09550"/>
    <xdr:sp macro="" textlink="">
      <xdr:nvSpPr>
        <xdr:cNvPr id="1121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09550"/>
    <xdr:sp macro="" textlink="">
      <xdr:nvSpPr>
        <xdr:cNvPr id="1122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85</xdr:row>
      <xdr:rowOff>9525</xdr:rowOff>
    </xdr:from>
    <xdr:ext cx="104775" cy="209550"/>
    <xdr:sp macro="" textlink="">
      <xdr:nvSpPr>
        <xdr:cNvPr id="1123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09550"/>
    <xdr:sp macro="" textlink="">
      <xdr:nvSpPr>
        <xdr:cNvPr id="112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09550"/>
    <xdr:sp macro="" textlink="">
      <xdr:nvSpPr>
        <xdr:cNvPr id="1125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09550"/>
    <xdr:sp macro="" textlink="">
      <xdr:nvSpPr>
        <xdr:cNvPr id="1126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09550"/>
    <xdr:sp macro="" textlink="">
      <xdr:nvSpPr>
        <xdr:cNvPr id="1127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09550"/>
    <xdr:sp macro="" textlink="">
      <xdr:nvSpPr>
        <xdr:cNvPr id="1128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09550"/>
    <xdr:sp macro="" textlink="">
      <xdr:nvSpPr>
        <xdr:cNvPr id="1129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09550"/>
    <xdr:sp macro="" textlink="">
      <xdr:nvSpPr>
        <xdr:cNvPr id="1130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09550"/>
    <xdr:sp macro="" textlink="">
      <xdr:nvSpPr>
        <xdr:cNvPr id="1131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09550"/>
    <xdr:sp macro="" textlink="">
      <xdr:nvSpPr>
        <xdr:cNvPr id="1132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09550"/>
    <xdr:sp macro="" textlink="">
      <xdr:nvSpPr>
        <xdr:cNvPr id="1133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09550"/>
    <xdr:sp macro="" textlink="">
      <xdr:nvSpPr>
        <xdr:cNvPr id="1134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09550"/>
    <xdr:sp macro="" textlink="">
      <xdr:nvSpPr>
        <xdr:cNvPr id="1135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09550"/>
    <xdr:sp macro="" textlink="">
      <xdr:nvSpPr>
        <xdr:cNvPr id="1136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09550"/>
    <xdr:sp macro="" textlink="">
      <xdr:nvSpPr>
        <xdr:cNvPr id="1137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09550"/>
    <xdr:sp macro="" textlink="">
      <xdr:nvSpPr>
        <xdr:cNvPr id="1138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09550"/>
    <xdr:sp macro="" textlink="">
      <xdr:nvSpPr>
        <xdr:cNvPr id="1139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85</xdr:row>
      <xdr:rowOff>0</xdr:rowOff>
    </xdr:from>
    <xdr:ext cx="104775" cy="209550"/>
    <xdr:sp macro="" textlink="">
      <xdr:nvSpPr>
        <xdr:cNvPr id="1140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85</xdr:row>
      <xdr:rowOff>9525</xdr:rowOff>
    </xdr:from>
    <xdr:ext cx="104775" cy="209550"/>
    <xdr:sp macro="" textlink="">
      <xdr:nvSpPr>
        <xdr:cNvPr id="1141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86</xdr:row>
      <xdr:rowOff>0</xdr:rowOff>
    </xdr:from>
    <xdr:ext cx="104775" cy="209550"/>
    <xdr:sp macro="" textlink="">
      <xdr:nvSpPr>
        <xdr:cNvPr id="1142" name="Text Box 113"/>
        <xdr:cNvSpPr txBox="1">
          <a:spLocks noChangeArrowheads="1"/>
        </xdr:cNvSpPr>
      </xdr:nvSpPr>
      <xdr:spPr bwMode="auto">
        <a:xfrm>
          <a:off x="5019675" y="22526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86</xdr:row>
      <xdr:rowOff>9525</xdr:rowOff>
    </xdr:from>
    <xdr:ext cx="104775" cy="209550"/>
    <xdr:sp macro="" textlink="">
      <xdr:nvSpPr>
        <xdr:cNvPr id="1143" name="Text Box 113"/>
        <xdr:cNvSpPr txBox="1">
          <a:spLocks noChangeArrowheads="1"/>
        </xdr:cNvSpPr>
      </xdr:nvSpPr>
      <xdr:spPr bwMode="auto">
        <a:xfrm>
          <a:off x="5019675" y="22536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87</xdr:row>
      <xdr:rowOff>0</xdr:rowOff>
    </xdr:from>
    <xdr:ext cx="104775" cy="209550"/>
    <xdr:sp macro="" textlink="">
      <xdr:nvSpPr>
        <xdr:cNvPr id="1144" name="Text Box 113"/>
        <xdr:cNvSpPr txBox="1">
          <a:spLocks noChangeArrowheads="1"/>
        </xdr:cNvSpPr>
      </xdr:nvSpPr>
      <xdr:spPr bwMode="auto">
        <a:xfrm>
          <a:off x="5019675" y="22736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87</xdr:row>
      <xdr:rowOff>9525</xdr:rowOff>
    </xdr:from>
    <xdr:ext cx="104775" cy="209550"/>
    <xdr:sp macro="" textlink="">
      <xdr:nvSpPr>
        <xdr:cNvPr id="1145" name="Text Box 113"/>
        <xdr:cNvSpPr txBox="1">
          <a:spLocks noChangeArrowheads="1"/>
        </xdr:cNvSpPr>
      </xdr:nvSpPr>
      <xdr:spPr bwMode="auto">
        <a:xfrm>
          <a:off x="5019675" y="22745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88</xdr:row>
      <xdr:rowOff>0</xdr:rowOff>
    </xdr:from>
    <xdr:ext cx="104775" cy="209550"/>
    <xdr:sp macro="" textlink="">
      <xdr:nvSpPr>
        <xdr:cNvPr id="1146" name="Text Box 113"/>
        <xdr:cNvSpPr txBox="1">
          <a:spLocks noChangeArrowheads="1"/>
        </xdr:cNvSpPr>
      </xdr:nvSpPr>
      <xdr:spPr bwMode="auto">
        <a:xfrm>
          <a:off x="5019675" y="23155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88</xdr:row>
      <xdr:rowOff>9525</xdr:rowOff>
    </xdr:from>
    <xdr:ext cx="104775" cy="209550"/>
    <xdr:sp macro="" textlink="">
      <xdr:nvSpPr>
        <xdr:cNvPr id="1147" name="Text Box 113"/>
        <xdr:cNvSpPr txBox="1">
          <a:spLocks noChangeArrowheads="1"/>
        </xdr:cNvSpPr>
      </xdr:nvSpPr>
      <xdr:spPr bwMode="auto">
        <a:xfrm>
          <a:off x="5019675" y="23164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135</xdr:row>
      <xdr:rowOff>9525</xdr:rowOff>
    </xdr:from>
    <xdr:ext cx="104775" cy="209550"/>
    <xdr:sp macro="" textlink="">
      <xdr:nvSpPr>
        <xdr:cNvPr id="1148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136</xdr:row>
      <xdr:rowOff>9525</xdr:rowOff>
    </xdr:from>
    <xdr:ext cx="104775" cy="209550"/>
    <xdr:sp macro="" textlink="">
      <xdr:nvSpPr>
        <xdr:cNvPr id="1149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136</xdr:row>
      <xdr:rowOff>9525</xdr:rowOff>
    </xdr:from>
    <xdr:ext cx="104775" cy="209550"/>
    <xdr:sp macro="" textlink="">
      <xdr:nvSpPr>
        <xdr:cNvPr id="1150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137</xdr:row>
      <xdr:rowOff>9525</xdr:rowOff>
    </xdr:from>
    <xdr:ext cx="104775" cy="209550"/>
    <xdr:sp macro="" textlink="">
      <xdr:nvSpPr>
        <xdr:cNvPr id="1151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137</xdr:row>
      <xdr:rowOff>9525</xdr:rowOff>
    </xdr:from>
    <xdr:ext cx="104775" cy="209550"/>
    <xdr:sp macro="" textlink="">
      <xdr:nvSpPr>
        <xdr:cNvPr id="1152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137</xdr:row>
      <xdr:rowOff>9525</xdr:rowOff>
    </xdr:from>
    <xdr:ext cx="104775" cy="209550"/>
    <xdr:sp macro="" textlink="">
      <xdr:nvSpPr>
        <xdr:cNvPr id="1153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140</xdr:row>
      <xdr:rowOff>9525</xdr:rowOff>
    </xdr:from>
    <xdr:ext cx="104775" cy="209550"/>
    <xdr:sp macro="" textlink="">
      <xdr:nvSpPr>
        <xdr:cNvPr id="1154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140</xdr:row>
      <xdr:rowOff>9525</xdr:rowOff>
    </xdr:from>
    <xdr:ext cx="104775" cy="209550"/>
    <xdr:sp macro="" textlink="">
      <xdr:nvSpPr>
        <xdr:cNvPr id="1155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140</xdr:row>
      <xdr:rowOff>9525</xdr:rowOff>
    </xdr:from>
    <xdr:ext cx="104775" cy="209550"/>
    <xdr:sp macro="" textlink="">
      <xdr:nvSpPr>
        <xdr:cNvPr id="1156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148</xdr:row>
      <xdr:rowOff>9525</xdr:rowOff>
    </xdr:from>
    <xdr:ext cx="104775" cy="209550"/>
    <xdr:sp macro="" textlink="">
      <xdr:nvSpPr>
        <xdr:cNvPr id="1157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148</xdr:row>
      <xdr:rowOff>9525</xdr:rowOff>
    </xdr:from>
    <xdr:ext cx="104775" cy="209550"/>
    <xdr:sp macro="" textlink="">
      <xdr:nvSpPr>
        <xdr:cNvPr id="1158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150</xdr:row>
      <xdr:rowOff>9525</xdr:rowOff>
    </xdr:from>
    <xdr:ext cx="104775" cy="209550"/>
    <xdr:sp macro="" textlink="">
      <xdr:nvSpPr>
        <xdr:cNvPr id="1159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150</xdr:row>
      <xdr:rowOff>9525</xdr:rowOff>
    </xdr:from>
    <xdr:ext cx="104775" cy="209550"/>
    <xdr:sp macro="" textlink="">
      <xdr:nvSpPr>
        <xdr:cNvPr id="1160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151</xdr:row>
      <xdr:rowOff>9525</xdr:rowOff>
    </xdr:from>
    <xdr:ext cx="104775" cy="209550"/>
    <xdr:sp macro="" textlink="">
      <xdr:nvSpPr>
        <xdr:cNvPr id="1161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151</xdr:row>
      <xdr:rowOff>9525</xdr:rowOff>
    </xdr:from>
    <xdr:ext cx="104775" cy="209550"/>
    <xdr:sp macro="" textlink="">
      <xdr:nvSpPr>
        <xdr:cNvPr id="1162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152</xdr:row>
      <xdr:rowOff>9525</xdr:rowOff>
    </xdr:from>
    <xdr:ext cx="104775" cy="209550"/>
    <xdr:sp macro="" textlink="">
      <xdr:nvSpPr>
        <xdr:cNvPr id="1163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152</xdr:row>
      <xdr:rowOff>9525</xdr:rowOff>
    </xdr:from>
    <xdr:ext cx="104775" cy="209550"/>
    <xdr:sp macro="" textlink="">
      <xdr:nvSpPr>
        <xdr:cNvPr id="1164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152</xdr:row>
      <xdr:rowOff>9525</xdr:rowOff>
    </xdr:from>
    <xdr:ext cx="104775" cy="209550"/>
    <xdr:sp macro="" textlink="">
      <xdr:nvSpPr>
        <xdr:cNvPr id="1165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152</xdr:row>
      <xdr:rowOff>9525</xdr:rowOff>
    </xdr:from>
    <xdr:ext cx="104775" cy="209550"/>
    <xdr:sp macro="" textlink="">
      <xdr:nvSpPr>
        <xdr:cNvPr id="1166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153</xdr:row>
      <xdr:rowOff>9525</xdr:rowOff>
    </xdr:from>
    <xdr:ext cx="104775" cy="209550"/>
    <xdr:sp macro="" textlink="">
      <xdr:nvSpPr>
        <xdr:cNvPr id="1167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153</xdr:row>
      <xdr:rowOff>9525</xdr:rowOff>
    </xdr:from>
    <xdr:ext cx="104775" cy="209550"/>
    <xdr:sp macro="" textlink="">
      <xdr:nvSpPr>
        <xdr:cNvPr id="1168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153</xdr:row>
      <xdr:rowOff>9525</xdr:rowOff>
    </xdr:from>
    <xdr:ext cx="104775" cy="209550"/>
    <xdr:sp macro="" textlink="">
      <xdr:nvSpPr>
        <xdr:cNvPr id="1169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153</xdr:row>
      <xdr:rowOff>9525</xdr:rowOff>
    </xdr:from>
    <xdr:ext cx="104775" cy="209550"/>
    <xdr:sp macro="" textlink="">
      <xdr:nvSpPr>
        <xdr:cNvPr id="1170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154</xdr:row>
      <xdr:rowOff>9525</xdr:rowOff>
    </xdr:from>
    <xdr:ext cx="104775" cy="209550"/>
    <xdr:sp macro="" textlink="">
      <xdr:nvSpPr>
        <xdr:cNvPr id="1171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154</xdr:row>
      <xdr:rowOff>9525</xdr:rowOff>
    </xdr:from>
    <xdr:ext cx="104775" cy="209550"/>
    <xdr:sp macro="" textlink="">
      <xdr:nvSpPr>
        <xdr:cNvPr id="1172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154</xdr:row>
      <xdr:rowOff>9525</xdr:rowOff>
    </xdr:from>
    <xdr:ext cx="104775" cy="209550"/>
    <xdr:sp macro="" textlink="">
      <xdr:nvSpPr>
        <xdr:cNvPr id="1173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154</xdr:row>
      <xdr:rowOff>9525</xdr:rowOff>
    </xdr:from>
    <xdr:ext cx="104775" cy="209550"/>
    <xdr:sp macro="" textlink="">
      <xdr:nvSpPr>
        <xdr:cNvPr id="1174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155</xdr:row>
      <xdr:rowOff>9525</xdr:rowOff>
    </xdr:from>
    <xdr:ext cx="104775" cy="209550"/>
    <xdr:sp macro="" textlink="">
      <xdr:nvSpPr>
        <xdr:cNvPr id="1175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155</xdr:row>
      <xdr:rowOff>9525</xdr:rowOff>
    </xdr:from>
    <xdr:ext cx="104775" cy="209550"/>
    <xdr:sp macro="" textlink="">
      <xdr:nvSpPr>
        <xdr:cNvPr id="1176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155</xdr:row>
      <xdr:rowOff>9525</xdr:rowOff>
    </xdr:from>
    <xdr:ext cx="104775" cy="209550"/>
    <xdr:sp macro="" textlink="">
      <xdr:nvSpPr>
        <xdr:cNvPr id="1177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155</xdr:row>
      <xdr:rowOff>9525</xdr:rowOff>
    </xdr:from>
    <xdr:ext cx="104775" cy="209550"/>
    <xdr:sp macro="" textlink="">
      <xdr:nvSpPr>
        <xdr:cNvPr id="1178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156</xdr:row>
      <xdr:rowOff>9525</xdr:rowOff>
    </xdr:from>
    <xdr:ext cx="104775" cy="209550"/>
    <xdr:sp macro="" textlink="">
      <xdr:nvSpPr>
        <xdr:cNvPr id="1179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156</xdr:row>
      <xdr:rowOff>9525</xdr:rowOff>
    </xdr:from>
    <xdr:ext cx="104775" cy="209550"/>
    <xdr:sp macro="" textlink="">
      <xdr:nvSpPr>
        <xdr:cNvPr id="1180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156</xdr:row>
      <xdr:rowOff>9525</xdr:rowOff>
    </xdr:from>
    <xdr:ext cx="104775" cy="209550"/>
    <xdr:sp macro="" textlink="">
      <xdr:nvSpPr>
        <xdr:cNvPr id="1181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156</xdr:row>
      <xdr:rowOff>9525</xdr:rowOff>
    </xdr:from>
    <xdr:ext cx="104775" cy="209550"/>
    <xdr:sp macro="" textlink="">
      <xdr:nvSpPr>
        <xdr:cNvPr id="1182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157</xdr:row>
      <xdr:rowOff>9525</xdr:rowOff>
    </xdr:from>
    <xdr:ext cx="104775" cy="209550"/>
    <xdr:sp macro="" textlink="">
      <xdr:nvSpPr>
        <xdr:cNvPr id="1183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157</xdr:row>
      <xdr:rowOff>9525</xdr:rowOff>
    </xdr:from>
    <xdr:ext cx="104775" cy="209550"/>
    <xdr:sp macro="" textlink="">
      <xdr:nvSpPr>
        <xdr:cNvPr id="1184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157</xdr:row>
      <xdr:rowOff>9525</xdr:rowOff>
    </xdr:from>
    <xdr:ext cx="104775" cy="209550"/>
    <xdr:sp macro="" textlink="">
      <xdr:nvSpPr>
        <xdr:cNvPr id="1185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157</xdr:row>
      <xdr:rowOff>9525</xdr:rowOff>
    </xdr:from>
    <xdr:ext cx="104775" cy="209550"/>
    <xdr:sp macro="" textlink="">
      <xdr:nvSpPr>
        <xdr:cNvPr id="1186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158</xdr:row>
      <xdr:rowOff>9525</xdr:rowOff>
    </xdr:from>
    <xdr:ext cx="104775" cy="209550"/>
    <xdr:sp macro="" textlink="">
      <xdr:nvSpPr>
        <xdr:cNvPr id="1187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158</xdr:row>
      <xdr:rowOff>9525</xdr:rowOff>
    </xdr:from>
    <xdr:ext cx="104775" cy="209550"/>
    <xdr:sp macro="" textlink="">
      <xdr:nvSpPr>
        <xdr:cNvPr id="1188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158</xdr:row>
      <xdr:rowOff>9525</xdr:rowOff>
    </xdr:from>
    <xdr:ext cx="104775" cy="209550"/>
    <xdr:sp macro="" textlink="">
      <xdr:nvSpPr>
        <xdr:cNvPr id="1189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158</xdr:row>
      <xdr:rowOff>9525</xdr:rowOff>
    </xdr:from>
    <xdr:ext cx="104775" cy="209550"/>
    <xdr:sp macro="" textlink="">
      <xdr:nvSpPr>
        <xdr:cNvPr id="1190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159</xdr:row>
      <xdr:rowOff>9525</xdr:rowOff>
    </xdr:from>
    <xdr:ext cx="104775" cy="209550"/>
    <xdr:sp macro="" textlink="">
      <xdr:nvSpPr>
        <xdr:cNvPr id="1191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159</xdr:row>
      <xdr:rowOff>9525</xdr:rowOff>
    </xdr:from>
    <xdr:ext cx="104775" cy="209550"/>
    <xdr:sp macro="" textlink="">
      <xdr:nvSpPr>
        <xdr:cNvPr id="1192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159</xdr:row>
      <xdr:rowOff>9525</xdr:rowOff>
    </xdr:from>
    <xdr:ext cx="104775" cy="209550"/>
    <xdr:sp macro="" textlink="">
      <xdr:nvSpPr>
        <xdr:cNvPr id="1193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159</xdr:row>
      <xdr:rowOff>9525</xdr:rowOff>
    </xdr:from>
    <xdr:ext cx="104775" cy="209550"/>
    <xdr:sp macro="" textlink="">
      <xdr:nvSpPr>
        <xdr:cNvPr id="1194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160</xdr:row>
      <xdr:rowOff>9525</xdr:rowOff>
    </xdr:from>
    <xdr:ext cx="104775" cy="209550"/>
    <xdr:sp macro="" textlink="">
      <xdr:nvSpPr>
        <xdr:cNvPr id="1195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160</xdr:row>
      <xdr:rowOff>9525</xdr:rowOff>
    </xdr:from>
    <xdr:ext cx="104775" cy="209550"/>
    <xdr:sp macro="" textlink="">
      <xdr:nvSpPr>
        <xdr:cNvPr id="1196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160</xdr:row>
      <xdr:rowOff>9525</xdr:rowOff>
    </xdr:from>
    <xdr:ext cx="104775" cy="209550"/>
    <xdr:sp macro="" textlink="">
      <xdr:nvSpPr>
        <xdr:cNvPr id="1197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160</xdr:row>
      <xdr:rowOff>9525</xdr:rowOff>
    </xdr:from>
    <xdr:ext cx="104775" cy="209550"/>
    <xdr:sp macro="" textlink="">
      <xdr:nvSpPr>
        <xdr:cNvPr id="1198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161</xdr:row>
      <xdr:rowOff>9525</xdr:rowOff>
    </xdr:from>
    <xdr:ext cx="104775" cy="209550"/>
    <xdr:sp macro="" textlink="">
      <xdr:nvSpPr>
        <xdr:cNvPr id="1199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161</xdr:row>
      <xdr:rowOff>9525</xdr:rowOff>
    </xdr:from>
    <xdr:ext cx="104775" cy="209550"/>
    <xdr:sp macro="" textlink="">
      <xdr:nvSpPr>
        <xdr:cNvPr id="1200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161</xdr:row>
      <xdr:rowOff>9525</xdr:rowOff>
    </xdr:from>
    <xdr:ext cx="104775" cy="209550"/>
    <xdr:sp macro="" textlink="">
      <xdr:nvSpPr>
        <xdr:cNvPr id="1201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161</xdr:row>
      <xdr:rowOff>9525</xdr:rowOff>
    </xdr:from>
    <xdr:ext cx="104775" cy="209550"/>
    <xdr:sp macro="" textlink="">
      <xdr:nvSpPr>
        <xdr:cNvPr id="1202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162</xdr:row>
      <xdr:rowOff>9525</xdr:rowOff>
    </xdr:from>
    <xdr:ext cx="104775" cy="209550"/>
    <xdr:sp macro="" textlink="">
      <xdr:nvSpPr>
        <xdr:cNvPr id="1203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162</xdr:row>
      <xdr:rowOff>9525</xdr:rowOff>
    </xdr:from>
    <xdr:ext cx="104775" cy="209550"/>
    <xdr:sp macro="" textlink="">
      <xdr:nvSpPr>
        <xdr:cNvPr id="1204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162</xdr:row>
      <xdr:rowOff>9525</xdr:rowOff>
    </xdr:from>
    <xdr:ext cx="104775" cy="209550"/>
    <xdr:sp macro="" textlink="">
      <xdr:nvSpPr>
        <xdr:cNvPr id="1205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162</xdr:row>
      <xdr:rowOff>9525</xdr:rowOff>
    </xdr:from>
    <xdr:ext cx="104775" cy="209550"/>
    <xdr:sp macro="" textlink="">
      <xdr:nvSpPr>
        <xdr:cNvPr id="1206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163</xdr:row>
      <xdr:rowOff>9525</xdr:rowOff>
    </xdr:from>
    <xdr:ext cx="104775" cy="209550"/>
    <xdr:sp macro="" textlink="">
      <xdr:nvSpPr>
        <xdr:cNvPr id="1207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163</xdr:row>
      <xdr:rowOff>9525</xdr:rowOff>
    </xdr:from>
    <xdr:ext cx="104775" cy="209550"/>
    <xdr:sp macro="" textlink="">
      <xdr:nvSpPr>
        <xdr:cNvPr id="1208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163</xdr:row>
      <xdr:rowOff>9525</xdr:rowOff>
    </xdr:from>
    <xdr:ext cx="104775" cy="209550"/>
    <xdr:sp macro="" textlink="">
      <xdr:nvSpPr>
        <xdr:cNvPr id="1209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163</xdr:row>
      <xdr:rowOff>9525</xdr:rowOff>
    </xdr:from>
    <xdr:ext cx="104775" cy="209550"/>
    <xdr:sp macro="" textlink="">
      <xdr:nvSpPr>
        <xdr:cNvPr id="1210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164</xdr:row>
      <xdr:rowOff>9525</xdr:rowOff>
    </xdr:from>
    <xdr:ext cx="104775" cy="209550"/>
    <xdr:sp macro="" textlink="">
      <xdr:nvSpPr>
        <xdr:cNvPr id="1211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164</xdr:row>
      <xdr:rowOff>9525</xdr:rowOff>
    </xdr:from>
    <xdr:ext cx="104775" cy="209550"/>
    <xdr:sp macro="" textlink="">
      <xdr:nvSpPr>
        <xdr:cNvPr id="1212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164</xdr:row>
      <xdr:rowOff>9525</xdr:rowOff>
    </xdr:from>
    <xdr:ext cx="104775" cy="209550"/>
    <xdr:sp macro="" textlink="">
      <xdr:nvSpPr>
        <xdr:cNvPr id="1213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164</xdr:row>
      <xdr:rowOff>9525</xdr:rowOff>
    </xdr:from>
    <xdr:ext cx="104775" cy="209550"/>
    <xdr:sp macro="" textlink="">
      <xdr:nvSpPr>
        <xdr:cNvPr id="1214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165</xdr:row>
      <xdr:rowOff>9525</xdr:rowOff>
    </xdr:from>
    <xdr:ext cx="104775" cy="209550"/>
    <xdr:sp macro="" textlink="">
      <xdr:nvSpPr>
        <xdr:cNvPr id="1215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165</xdr:row>
      <xdr:rowOff>9525</xdr:rowOff>
    </xdr:from>
    <xdr:ext cx="104775" cy="209550"/>
    <xdr:sp macro="" textlink="">
      <xdr:nvSpPr>
        <xdr:cNvPr id="1216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165</xdr:row>
      <xdr:rowOff>9525</xdr:rowOff>
    </xdr:from>
    <xdr:ext cx="104775" cy="209550"/>
    <xdr:sp macro="" textlink="">
      <xdr:nvSpPr>
        <xdr:cNvPr id="1217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165</xdr:row>
      <xdr:rowOff>9525</xdr:rowOff>
    </xdr:from>
    <xdr:ext cx="104775" cy="209550"/>
    <xdr:sp macro="" textlink="">
      <xdr:nvSpPr>
        <xdr:cNvPr id="1218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166</xdr:row>
      <xdr:rowOff>9525</xdr:rowOff>
    </xdr:from>
    <xdr:ext cx="104775" cy="209550"/>
    <xdr:sp macro="" textlink="">
      <xdr:nvSpPr>
        <xdr:cNvPr id="1219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166</xdr:row>
      <xdr:rowOff>9525</xdr:rowOff>
    </xdr:from>
    <xdr:ext cx="104775" cy="209550"/>
    <xdr:sp macro="" textlink="">
      <xdr:nvSpPr>
        <xdr:cNvPr id="1220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166</xdr:row>
      <xdr:rowOff>9525</xdr:rowOff>
    </xdr:from>
    <xdr:ext cx="104775" cy="209550"/>
    <xdr:sp macro="" textlink="">
      <xdr:nvSpPr>
        <xdr:cNvPr id="1221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166</xdr:row>
      <xdr:rowOff>9525</xdr:rowOff>
    </xdr:from>
    <xdr:ext cx="104775" cy="209550"/>
    <xdr:sp macro="" textlink="">
      <xdr:nvSpPr>
        <xdr:cNvPr id="1222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167</xdr:row>
      <xdr:rowOff>9525</xdr:rowOff>
    </xdr:from>
    <xdr:ext cx="104775" cy="209550"/>
    <xdr:sp macro="" textlink="">
      <xdr:nvSpPr>
        <xdr:cNvPr id="1223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167</xdr:row>
      <xdr:rowOff>9525</xdr:rowOff>
    </xdr:from>
    <xdr:ext cx="104775" cy="209550"/>
    <xdr:sp macro="" textlink="">
      <xdr:nvSpPr>
        <xdr:cNvPr id="1224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167</xdr:row>
      <xdr:rowOff>9525</xdr:rowOff>
    </xdr:from>
    <xdr:ext cx="104775" cy="209550"/>
    <xdr:sp macro="" textlink="">
      <xdr:nvSpPr>
        <xdr:cNvPr id="1225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167</xdr:row>
      <xdr:rowOff>9525</xdr:rowOff>
    </xdr:from>
    <xdr:ext cx="104775" cy="209550"/>
    <xdr:sp macro="" textlink="">
      <xdr:nvSpPr>
        <xdr:cNvPr id="1226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168</xdr:row>
      <xdr:rowOff>9525</xdr:rowOff>
    </xdr:from>
    <xdr:ext cx="104775" cy="209550"/>
    <xdr:sp macro="" textlink="">
      <xdr:nvSpPr>
        <xdr:cNvPr id="1227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168</xdr:row>
      <xdr:rowOff>9525</xdr:rowOff>
    </xdr:from>
    <xdr:ext cx="104775" cy="209550"/>
    <xdr:sp macro="" textlink="">
      <xdr:nvSpPr>
        <xdr:cNvPr id="1228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168</xdr:row>
      <xdr:rowOff>9525</xdr:rowOff>
    </xdr:from>
    <xdr:ext cx="104775" cy="209550"/>
    <xdr:sp macro="" textlink="">
      <xdr:nvSpPr>
        <xdr:cNvPr id="1229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168</xdr:row>
      <xdr:rowOff>9525</xdr:rowOff>
    </xdr:from>
    <xdr:ext cx="104775" cy="209550"/>
    <xdr:sp macro="" textlink="">
      <xdr:nvSpPr>
        <xdr:cNvPr id="1230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169</xdr:row>
      <xdr:rowOff>9525</xdr:rowOff>
    </xdr:from>
    <xdr:ext cx="104775" cy="209550"/>
    <xdr:sp macro="" textlink="">
      <xdr:nvSpPr>
        <xdr:cNvPr id="1231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169</xdr:row>
      <xdr:rowOff>9525</xdr:rowOff>
    </xdr:from>
    <xdr:ext cx="104775" cy="209550"/>
    <xdr:sp macro="" textlink="">
      <xdr:nvSpPr>
        <xdr:cNvPr id="1232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169</xdr:row>
      <xdr:rowOff>9525</xdr:rowOff>
    </xdr:from>
    <xdr:ext cx="104775" cy="209550"/>
    <xdr:sp macro="" textlink="">
      <xdr:nvSpPr>
        <xdr:cNvPr id="1233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169</xdr:row>
      <xdr:rowOff>9525</xdr:rowOff>
    </xdr:from>
    <xdr:ext cx="104775" cy="209550"/>
    <xdr:sp macro="" textlink="">
      <xdr:nvSpPr>
        <xdr:cNvPr id="1234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170</xdr:row>
      <xdr:rowOff>9525</xdr:rowOff>
    </xdr:from>
    <xdr:ext cx="104775" cy="209550"/>
    <xdr:sp macro="" textlink="">
      <xdr:nvSpPr>
        <xdr:cNvPr id="1235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170</xdr:row>
      <xdr:rowOff>9525</xdr:rowOff>
    </xdr:from>
    <xdr:ext cx="104775" cy="209550"/>
    <xdr:sp macro="" textlink="">
      <xdr:nvSpPr>
        <xdr:cNvPr id="1236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170</xdr:row>
      <xdr:rowOff>9525</xdr:rowOff>
    </xdr:from>
    <xdr:ext cx="104775" cy="209550"/>
    <xdr:sp macro="" textlink="">
      <xdr:nvSpPr>
        <xdr:cNvPr id="1237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170</xdr:row>
      <xdr:rowOff>9525</xdr:rowOff>
    </xdr:from>
    <xdr:ext cx="104775" cy="209550"/>
    <xdr:sp macro="" textlink="">
      <xdr:nvSpPr>
        <xdr:cNvPr id="1238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171</xdr:row>
      <xdr:rowOff>9525</xdr:rowOff>
    </xdr:from>
    <xdr:ext cx="104775" cy="209550"/>
    <xdr:sp macro="" textlink="">
      <xdr:nvSpPr>
        <xdr:cNvPr id="1239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171</xdr:row>
      <xdr:rowOff>9525</xdr:rowOff>
    </xdr:from>
    <xdr:ext cx="104775" cy="209550"/>
    <xdr:sp macro="" textlink="">
      <xdr:nvSpPr>
        <xdr:cNvPr id="1240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171</xdr:row>
      <xdr:rowOff>9525</xdr:rowOff>
    </xdr:from>
    <xdr:ext cx="104775" cy="209550"/>
    <xdr:sp macro="" textlink="">
      <xdr:nvSpPr>
        <xdr:cNvPr id="1241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171</xdr:row>
      <xdr:rowOff>9525</xdr:rowOff>
    </xdr:from>
    <xdr:ext cx="104775" cy="209550"/>
    <xdr:sp macro="" textlink="">
      <xdr:nvSpPr>
        <xdr:cNvPr id="1242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172</xdr:row>
      <xdr:rowOff>9525</xdr:rowOff>
    </xdr:from>
    <xdr:ext cx="104775" cy="209550"/>
    <xdr:sp macro="" textlink="">
      <xdr:nvSpPr>
        <xdr:cNvPr id="1243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172</xdr:row>
      <xdr:rowOff>9525</xdr:rowOff>
    </xdr:from>
    <xdr:ext cx="104775" cy="209550"/>
    <xdr:sp macro="" textlink="">
      <xdr:nvSpPr>
        <xdr:cNvPr id="1244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172</xdr:row>
      <xdr:rowOff>9525</xdr:rowOff>
    </xdr:from>
    <xdr:ext cx="104775" cy="209550"/>
    <xdr:sp macro="" textlink="">
      <xdr:nvSpPr>
        <xdr:cNvPr id="1245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172</xdr:row>
      <xdr:rowOff>9525</xdr:rowOff>
    </xdr:from>
    <xdr:ext cx="104775" cy="209550"/>
    <xdr:sp macro="" textlink="">
      <xdr:nvSpPr>
        <xdr:cNvPr id="1246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173</xdr:row>
      <xdr:rowOff>9525</xdr:rowOff>
    </xdr:from>
    <xdr:ext cx="104775" cy="209550"/>
    <xdr:sp macro="" textlink="">
      <xdr:nvSpPr>
        <xdr:cNvPr id="1247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173</xdr:row>
      <xdr:rowOff>9525</xdr:rowOff>
    </xdr:from>
    <xdr:ext cx="104775" cy="209550"/>
    <xdr:sp macro="" textlink="">
      <xdr:nvSpPr>
        <xdr:cNvPr id="1248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173</xdr:row>
      <xdr:rowOff>9525</xdr:rowOff>
    </xdr:from>
    <xdr:ext cx="104775" cy="209550"/>
    <xdr:sp macro="" textlink="">
      <xdr:nvSpPr>
        <xdr:cNvPr id="1249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173</xdr:row>
      <xdr:rowOff>9525</xdr:rowOff>
    </xdr:from>
    <xdr:ext cx="104775" cy="209550"/>
    <xdr:sp macro="" textlink="">
      <xdr:nvSpPr>
        <xdr:cNvPr id="1250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174</xdr:row>
      <xdr:rowOff>9525</xdr:rowOff>
    </xdr:from>
    <xdr:ext cx="104775" cy="209550"/>
    <xdr:sp macro="" textlink="">
      <xdr:nvSpPr>
        <xdr:cNvPr id="1251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174</xdr:row>
      <xdr:rowOff>9525</xdr:rowOff>
    </xdr:from>
    <xdr:ext cx="104775" cy="209550"/>
    <xdr:sp macro="" textlink="">
      <xdr:nvSpPr>
        <xdr:cNvPr id="1252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174</xdr:row>
      <xdr:rowOff>9525</xdr:rowOff>
    </xdr:from>
    <xdr:ext cx="104775" cy="209550"/>
    <xdr:sp macro="" textlink="">
      <xdr:nvSpPr>
        <xdr:cNvPr id="1253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174</xdr:row>
      <xdr:rowOff>9525</xdr:rowOff>
    </xdr:from>
    <xdr:ext cx="104775" cy="209550"/>
    <xdr:sp macro="" textlink="">
      <xdr:nvSpPr>
        <xdr:cNvPr id="1254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175</xdr:row>
      <xdr:rowOff>9525</xdr:rowOff>
    </xdr:from>
    <xdr:ext cx="104775" cy="209550"/>
    <xdr:sp macro="" textlink="">
      <xdr:nvSpPr>
        <xdr:cNvPr id="1255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175</xdr:row>
      <xdr:rowOff>9525</xdr:rowOff>
    </xdr:from>
    <xdr:ext cx="104775" cy="209550"/>
    <xdr:sp macro="" textlink="">
      <xdr:nvSpPr>
        <xdr:cNvPr id="1256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175</xdr:row>
      <xdr:rowOff>9525</xdr:rowOff>
    </xdr:from>
    <xdr:ext cx="104775" cy="209550"/>
    <xdr:sp macro="" textlink="">
      <xdr:nvSpPr>
        <xdr:cNvPr id="1257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175</xdr:row>
      <xdr:rowOff>9525</xdr:rowOff>
    </xdr:from>
    <xdr:ext cx="104775" cy="209550"/>
    <xdr:sp macro="" textlink="">
      <xdr:nvSpPr>
        <xdr:cNvPr id="1258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176</xdr:row>
      <xdr:rowOff>9525</xdr:rowOff>
    </xdr:from>
    <xdr:ext cx="104775" cy="209550"/>
    <xdr:sp macro="" textlink="">
      <xdr:nvSpPr>
        <xdr:cNvPr id="1259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176</xdr:row>
      <xdr:rowOff>9525</xdr:rowOff>
    </xdr:from>
    <xdr:ext cx="104775" cy="209550"/>
    <xdr:sp macro="" textlink="">
      <xdr:nvSpPr>
        <xdr:cNvPr id="1260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176</xdr:row>
      <xdr:rowOff>9525</xdr:rowOff>
    </xdr:from>
    <xdr:ext cx="104775" cy="209550"/>
    <xdr:sp macro="" textlink="">
      <xdr:nvSpPr>
        <xdr:cNvPr id="1261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176</xdr:row>
      <xdr:rowOff>9525</xdr:rowOff>
    </xdr:from>
    <xdr:ext cx="104775" cy="209550"/>
    <xdr:sp macro="" textlink="">
      <xdr:nvSpPr>
        <xdr:cNvPr id="1262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177</xdr:row>
      <xdr:rowOff>9525</xdr:rowOff>
    </xdr:from>
    <xdr:ext cx="104775" cy="209550"/>
    <xdr:sp macro="" textlink="">
      <xdr:nvSpPr>
        <xdr:cNvPr id="1263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177</xdr:row>
      <xdr:rowOff>9525</xdr:rowOff>
    </xdr:from>
    <xdr:ext cx="104775" cy="209550"/>
    <xdr:sp macro="" textlink="">
      <xdr:nvSpPr>
        <xdr:cNvPr id="1264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177</xdr:row>
      <xdr:rowOff>9525</xdr:rowOff>
    </xdr:from>
    <xdr:ext cx="104775" cy="209550"/>
    <xdr:sp macro="" textlink="">
      <xdr:nvSpPr>
        <xdr:cNvPr id="1265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177</xdr:row>
      <xdr:rowOff>9525</xdr:rowOff>
    </xdr:from>
    <xdr:ext cx="104775" cy="209550"/>
    <xdr:sp macro="" textlink="">
      <xdr:nvSpPr>
        <xdr:cNvPr id="1266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1267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1268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9525</xdr:rowOff>
    </xdr:from>
    <xdr:ext cx="104775" cy="209550"/>
    <xdr:sp macro="" textlink="">
      <xdr:nvSpPr>
        <xdr:cNvPr id="1269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178</xdr:row>
      <xdr:rowOff>9524</xdr:rowOff>
    </xdr:from>
    <xdr:ext cx="159955" cy="226959"/>
    <xdr:sp macro="" textlink="">
      <xdr:nvSpPr>
        <xdr:cNvPr id="1270" name="Text Box 113"/>
        <xdr:cNvSpPr txBox="1">
          <a:spLocks noChangeArrowheads="1"/>
        </xdr:cNvSpPr>
      </xdr:nvSpPr>
      <xdr:spPr bwMode="auto">
        <a:xfrm>
          <a:off x="5019675" y="44529374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271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272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273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179</xdr:row>
      <xdr:rowOff>9525</xdr:rowOff>
    </xdr:from>
    <xdr:ext cx="104775" cy="209550"/>
    <xdr:sp macro="" textlink="">
      <xdr:nvSpPr>
        <xdr:cNvPr id="1274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275" name="Text Box 113"/>
        <xdr:cNvSpPr txBox="1">
          <a:spLocks noChangeArrowheads="1"/>
        </xdr:cNvSpPr>
      </xdr:nvSpPr>
      <xdr:spPr bwMode="auto">
        <a:xfrm>
          <a:off x="50196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149</xdr:row>
      <xdr:rowOff>9525</xdr:rowOff>
    </xdr:from>
    <xdr:ext cx="104775" cy="209550"/>
    <xdr:sp macro="" textlink="">
      <xdr:nvSpPr>
        <xdr:cNvPr id="1276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149</xdr:row>
      <xdr:rowOff>9525</xdr:rowOff>
    </xdr:from>
    <xdr:ext cx="104775" cy="209550"/>
    <xdr:sp macro="" textlink="">
      <xdr:nvSpPr>
        <xdr:cNvPr id="1277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133</xdr:row>
      <xdr:rowOff>0</xdr:rowOff>
    </xdr:from>
    <xdr:ext cx="104775" cy="209550"/>
    <xdr:sp macro="" textlink="">
      <xdr:nvSpPr>
        <xdr:cNvPr id="1278" name="Text Box 113"/>
        <xdr:cNvSpPr txBox="1">
          <a:spLocks noChangeArrowheads="1"/>
        </xdr:cNvSpPr>
      </xdr:nvSpPr>
      <xdr:spPr bwMode="auto">
        <a:xfrm>
          <a:off x="5019675" y="34470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91</xdr:row>
      <xdr:rowOff>0</xdr:rowOff>
    </xdr:from>
    <xdr:ext cx="104775" cy="209550"/>
    <xdr:sp macro="" textlink="">
      <xdr:nvSpPr>
        <xdr:cNvPr id="1279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91</xdr:row>
      <xdr:rowOff>0</xdr:rowOff>
    </xdr:from>
    <xdr:ext cx="104775" cy="209550"/>
    <xdr:sp macro="" textlink="">
      <xdr:nvSpPr>
        <xdr:cNvPr id="1280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157</xdr:row>
      <xdr:rowOff>0</xdr:rowOff>
    </xdr:from>
    <xdr:ext cx="104775" cy="209550"/>
    <xdr:sp macro="" textlink="">
      <xdr:nvSpPr>
        <xdr:cNvPr id="1281" name="Text Box 113"/>
        <xdr:cNvSpPr txBox="1">
          <a:spLocks noChangeArrowheads="1"/>
        </xdr:cNvSpPr>
      </xdr:nvSpPr>
      <xdr:spPr bwMode="auto">
        <a:xfrm>
          <a:off x="5019675" y="397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85</xdr:row>
      <xdr:rowOff>0</xdr:rowOff>
    </xdr:from>
    <xdr:ext cx="104775" cy="209550"/>
    <xdr:sp macro="" textlink="">
      <xdr:nvSpPr>
        <xdr:cNvPr id="1282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134</xdr:row>
      <xdr:rowOff>9525</xdr:rowOff>
    </xdr:from>
    <xdr:ext cx="104775" cy="209550"/>
    <xdr:sp macro="" textlink="">
      <xdr:nvSpPr>
        <xdr:cNvPr id="1283" name="Text Box 113"/>
        <xdr:cNvSpPr txBox="1">
          <a:spLocks noChangeArrowheads="1"/>
        </xdr:cNvSpPr>
      </xdr:nvSpPr>
      <xdr:spPr bwMode="auto">
        <a:xfrm>
          <a:off x="5019675" y="34690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155</xdr:row>
      <xdr:rowOff>9525</xdr:rowOff>
    </xdr:from>
    <xdr:ext cx="104775" cy="209550"/>
    <xdr:sp macro="" textlink="">
      <xdr:nvSpPr>
        <xdr:cNvPr id="1284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101</xdr:row>
      <xdr:rowOff>0</xdr:rowOff>
    </xdr:from>
    <xdr:ext cx="104775" cy="209550"/>
    <xdr:sp macro="" textlink="">
      <xdr:nvSpPr>
        <xdr:cNvPr id="1285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101</xdr:row>
      <xdr:rowOff>0</xdr:rowOff>
    </xdr:from>
    <xdr:ext cx="104775" cy="209550"/>
    <xdr:sp macro="" textlink="">
      <xdr:nvSpPr>
        <xdr:cNvPr id="1286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101</xdr:row>
      <xdr:rowOff>0</xdr:rowOff>
    </xdr:from>
    <xdr:ext cx="104775" cy="209550"/>
    <xdr:sp macro="" textlink="">
      <xdr:nvSpPr>
        <xdr:cNvPr id="1287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101</xdr:row>
      <xdr:rowOff>0</xdr:rowOff>
    </xdr:from>
    <xdr:ext cx="104775" cy="209550"/>
    <xdr:sp macro="" textlink="">
      <xdr:nvSpPr>
        <xdr:cNvPr id="1288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101</xdr:row>
      <xdr:rowOff>0</xdr:rowOff>
    </xdr:from>
    <xdr:ext cx="104775" cy="209550"/>
    <xdr:sp macro="" textlink="">
      <xdr:nvSpPr>
        <xdr:cNvPr id="1289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101</xdr:row>
      <xdr:rowOff>0</xdr:rowOff>
    </xdr:from>
    <xdr:ext cx="104775" cy="209550"/>
    <xdr:sp macro="" textlink="">
      <xdr:nvSpPr>
        <xdr:cNvPr id="1290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135</xdr:row>
      <xdr:rowOff>9525</xdr:rowOff>
    </xdr:from>
    <xdr:ext cx="104775" cy="209550"/>
    <xdr:sp macro="" textlink="">
      <xdr:nvSpPr>
        <xdr:cNvPr id="1291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136</xdr:row>
      <xdr:rowOff>9525</xdr:rowOff>
    </xdr:from>
    <xdr:ext cx="104775" cy="209550"/>
    <xdr:sp macro="" textlink="">
      <xdr:nvSpPr>
        <xdr:cNvPr id="1292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85</xdr:row>
      <xdr:rowOff>0</xdr:rowOff>
    </xdr:from>
    <xdr:ext cx="104775" cy="209550"/>
    <xdr:sp macro="" textlink="">
      <xdr:nvSpPr>
        <xdr:cNvPr id="1293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92</xdr:row>
      <xdr:rowOff>0</xdr:rowOff>
    </xdr:from>
    <xdr:ext cx="104775" cy="209550"/>
    <xdr:sp macro="" textlink="">
      <xdr:nvSpPr>
        <xdr:cNvPr id="1294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92</xdr:row>
      <xdr:rowOff>0</xdr:rowOff>
    </xdr:from>
    <xdr:ext cx="104775" cy="209550"/>
    <xdr:sp macro="" textlink="">
      <xdr:nvSpPr>
        <xdr:cNvPr id="1295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85</xdr:row>
      <xdr:rowOff>9525</xdr:rowOff>
    </xdr:from>
    <xdr:ext cx="104775" cy="209550"/>
    <xdr:sp macro="" textlink="">
      <xdr:nvSpPr>
        <xdr:cNvPr id="1296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101</xdr:row>
      <xdr:rowOff>0</xdr:rowOff>
    </xdr:from>
    <xdr:ext cx="104775" cy="209550"/>
    <xdr:sp macro="" textlink="">
      <xdr:nvSpPr>
        <xdr:cNvPr id="1297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101</xdr:row>
      <xdr:rowOff>0</xdr:rowOff>
    </xdr:from>
    <xdr:ext cx="104775" cy="209550"/>
    <xdr:sp macro="" textlink="">
      <xdr:nvSpPr>
        <xdr:cNvPr id="1298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101</xdr:row>
      <xdr:rowOff>0</xdr:rowOff>
    </xdr:from>
    <xdr:ext cx="104775" cy="209550"/>
    <xdr:sp macro="" textlink="">
      <xdr:nvSpPr>
        <xdr:cNvPr id="1299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101</xdr:row>
      <xdr:rowOff>0</xdr:rowOff>
    </xdr:from>
    <xdr:ext cx="104775" cy="209550"/>
    <xdr:sp macro="" textlink="">
      <xdr:nvSpPr>
        <xdr:cNvPr id="1300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102</xdr:row>
      <xdr:rowOff>0</xdr:rowOff>
    </xdr:from>
    <xdr:ext cx="104775" cy="209550"/>
    <xdr:sp macro="" textlink="">
      <xdr:nvSpPr>
        <xdr:cNvPr id="1301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102</xdr:row>
      <xdr:rowOff>0</xdr:rowOff>
    </xdr:from>
    <xdr:ext cx="104775" cy="209550"/>
    <xdr:sp macro="" textlink="">
      <xdr:nvSpPr>
        <xdr:cNvPr id="1302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92</xdr:row>
      <xdr:rowOff>0</xdr:rowOff>
    </xdr:from>
    <xdr:ext cx="104775" cy="209550"/>
    <xdr:sp macro="" textlink="">
      <xdr:nvSpPr>
        <xdr:cNvPr id="1303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92</xdr:row>
      <xdr:rowOff>0</xdr:rowOff>
    </xdr:from>
    <xdr:ext cx="104775" cy="209550"/>
    <xdr:sp macro="" textlink="">
      <xdr:nvSpPr>
        <xdr:cNvPr id="1304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94</xdr:row>
      <xdr:rowOff>0</xdr:rowOff>
    </xdr:from>
    <xdr:ext cx="104775" cy="209550"/>
    <xdr:sp macro="" textlink="">
      <xdr:nvSpPr>
        <xdr:cNvPr id="1305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94</xdr:row>
      <xdr:rowOff>0</xdr:rowOff>
    </xdr:from>
    <xdr:ext cx="104775" cy="209550"/>
    <xdr:sp macro="" textlink="">
      <xdr:nvSpPr>
        <xdr:cNvPr id="1306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94</xdr:row>
      <xdr:rowOff>0</xdr:rowOff>
    </xdr:from>
    <xdr:ext cx="104775" cy="209550"/>
    <xdr:sp macro="" textlink="">
      <xdr:nvSpPr>
        <xdr:cNvPr id="1307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94</xdr:row>
      <xdr:rowOff>0</xdr:rowOff>
    </xdr:from>
    <xdr:ext cx="104775" cy="209550"/>
    <xdr:sp macro="" textlink="">
      <xdr:nvSpPr>
        <xdr:cNvPr id="1308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101</xdr:row>
      <xdr:rowOff>0</xdr:rowOff>
    </xdr:from>
    <xdr:ext cx="104775" cy="209550"/>
    <xdr:sp macro="" textlink="">
      <xdr:nvSpPr>
        <xdr:cNvPr id="1309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101</xdr:row>
      <xdr:rowOff>0</xdr:rowOff>
    </xdr:from>
    <xdr:ext cx="104775" cy="209550"/>
    <xdr:sp macro="" textlink="">
      <xdr:nvSpPr>
        <xdr:cNvPr id="1310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101</xdr:row>
      <xdr:rowOff>0</xdr:rowOff>
    </xdr:from>
    <xdr:ext cx="104775" cy="209550"/>
    <xdr:sp macro="" textlink="">
      <xdr:nvSpPr>
        <xdr:cNvPr id="1311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101</xdr:row>
      <xdr:rowOff>0</xdr:rowOff>
    </xdr:from>
    <xdr:ext cx="104775" cy="209550"/>
    <xdr:sp macro="" textlink="">
      <xdr:nvSpPr>
        <xdr:cNvPr id="1312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85</xdr:row>
      <xdr:rowOff>0</xdr:rowOff>
    </xdr:from>
    <xdr:ext cx="104775" cy="209550"/>
    <xdr:sp macro="" textlink="">
      <xdr:nvSpPr>
        <xdr:cNvPr id="1313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85</xdr:row>
      <xdr:rowOff>9525</xdr:rowOff>
    </xdr:from>
    <xdr:ext cx="104775" cy="209550"/>
    <xdr:sp macro="" textlink="">
      <xdr:nvSpPr>
        <xdr:cNvPr id="1314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86</xdr:row>
      <xdr:rowOff>0</xdr:rowOff>
    </xdr:from>
    <xdr:ext cx="104775" cy="209550"/>
    <xdr:sp macro="" textlink="">
      <xdr:nvSpPr>
        <xdr:cNvPr id="1315" name="Text Box 113"/>
        <xdr:cNvSpPr txBox="1">
          <a:spLocks noChangeArrowheads="1"/>
        </xdr:cNvSpPr>
      </xdr:nvSpPr>
      <xdr:spPr bwMode="auto">
        <a:xfrm>
          <a:off x="5019675" y="22526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86</xdr:row>
      <xdr:rowOff>9525</xdr:rowOff>
    </xdr:from>
    <xdr:ext cx="104775" cy="209550"/>
    <xdr:sp macro="" textlink="">
      <xdr:nvSpPr>
        <xdr:cNvPr id="1316" name="Text Box 113"/>
        <xdr:cNvSpPr txBox="1">
          <a:spLocks noChangeArrowheads="1"/>
        </xdr:cNvSpPr>
      </xdr:nvSpPr>
      <xdr:spPr bwMode="auto">
        <a:xfrm>
          <a:off x="5019675" y="22536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87</xdr:row>
      <xdr:rowOff>0</xdr:rowOff>
    </xdr:from>
    <xdr:ext cx="104775" cy="209550"/>
    <xdr:sp macro="" textlink="">
      <xdr:nvSpPr>
        <xdr:cNvPr id="1317" name="Text Box 113"/>
        <xdr:cNvSpPr txBox="1">
          <a:spLocks noChangeArrowheads="1"/>
        </xdr:cNvSpPr>
      </xdr:nvSpPr>
      <xdr:spPr bwMode="auto">
        <a:xfrm>
          <a:off x="5019675" y="22736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87</xdr:row>
      <xdr:rowOff>9525</xdr:rowOff>
    </xdr:from>
    <xdr:ext cx="104775" cy="209550"/>
    <xdr:sp macro="" textlink="">
      <xdr:nvSpPr>
        <xdr:cNvPr id="1318" name="Text Box 113"/>
        <xdr:cNvSpPr txBox="1">
          <a:spLocks noChangeArrowheads="1"/>
        </xdr:cNvSpPr>
      </xdr:nvSpPr>
      <xdr:spPr bwMode="auto">
        <a:xfrm>
          <a:off x="5019675" y="22745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88</xdr:row>
      <xdr:rowOff>0</xdr:rowOff>
    </xdr:from>
    <xdr:ext cx="104775" cy="209550"/>
    <xdr:sp macro="" textlink="">
      <xdr:nvSpPr>
        <xdr:cNvPr id="1319" name="Text Box 113"/>
        <xdr:cNvSpPr txBox="1">
          <a:spLocks noChangeArrowheads="1"/>
        </xdr:cNvSpPr>
      </xdr:nvSpPr>
      <xdr:spPr bwMode="auto">
        <a:xfrm>
          <a:off x="5019675" y="23155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88</xdr:row>
      <xdr:rowOff>9525</xdr:rowOff>
    </xdr:from>
    <xdr:ext cx="104775" cy="209550"/>
    <xdr:sp macro="" textlink="">
      <xdr:nvSpPr>
        <xdr:cNvPr id="1320" name="Text Box 113"/>
        <xdr:cNvSpPr txBox="1">
          <a:spLocks noChangeArrowheads="1"/>
        </xdr:cNvSpPr>
      </xdr:nvSpPr>
      <xdr:spPr bwMode="auto">
        <a:xfrm>
          <a:off x="5019675" y="23164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135</xdr:row>
      <xdr:rowOff>9525</xdr:rowOff>
    </xdr:from>
    <xdr:ext cx="104775" cy="209550"/>
    <xdr:sp macro="" textlink="">
      <xdr:nvSpPr>
        <xdr:cNvPr id="1321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136</xdr:row>
      <xdr:rowOff>9525</xdr:rowOff>
    </xdr:from>
    <xdr:ext cx="104775" cy="209550"/>
    <xdr:sp macro="" textlink="">
      <xdr:nvSpPr>
        <xdr:cNvPr id="1322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136</xdr:row>
      <xdr:rowOff>9525</xdr:rowOff>
    </xdr:from>
    <xdr:ext cx="104775" cy="209550"/>
    <xdr:sp macro="" textlink="">
      <xdr:nvSpPr>
        <xdr:cNvPr id="1323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137</xdr:row>
      <xdr:rowOff>9525</xdr:rowOff>
    </xdr:from>
    <xdr:ext cx="104775" cy="209550"/>
    <xdr:sp macro="" textlink="">
      <xdr:nvSpPr>
        <xdr:cNvPr id="1324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137</xdr:row>
      <xdr:rowOff>9525</xdr:rowOff>
    </xdr:from>
    <xdr:ext cx="104775" cy="209550"/>
    <xdr:sp macro="" textlink="">
      <xdr:nvSpPr>
        <xdr:cNvPr id="1325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137</xdr:row>
      <xdr:rowOff>9525</xdr:rowOff>
    </xdr:from>
    <xdr:ext cx="104775" cy="209550"/>
    <xdr:sp macro="" textlink="">
      <xdr:nvSpPr>
        <xdr:cNvPr id="1326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140</xdr:row>
      <xdr:rowOff>9525</xdr:rowOff>
    </xdr:from>
    <xdr:ext cx="104775" cy="209550"/>
    <xdr:sp macro="" textlink="">
      <xdr:nvSpPr>
        <xdr:cNvPr id="1327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140</xdr:row>
      <xdr:rowOff>9525</xdr:rowOff>
    </xdr:from>
    <xdr:ext cx="104775" cy="209550"/>
    <xdr:sp macro="" textlink="">
      <xdr:nvSpPr>
        <xdr:cNvPr id="1328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140</xdr:row>
      <xdr:rowOff>9525</xdr:rowOff>
    </xdr:from>
    <xdr:ext cx="104775" cy="209550"/>
    <xdr:sp macro="" textlink="">
      <xdr:nvSpPr>
        <xdr:cNvPr id="1329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147</xdr:row>
      <xdr:rowOff>9525</xdr:rowOff>
    </xdr:from>
    <xdr:ext cx="104775" cy="209550"/>
    <xdr:sp macro="" textlink="">
      <xdr:nvSpPr>
        <xdr:cNvPr id="1330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147</xdr:row>
      <xdr:rowOff>9525</xdr:rowOff>
    </xdr:from>
    <xdr:ext cx="104775" cy="209550"/>
    <xdr:sp macro="" textlink="">
      <xdr:nvSpPr>
        <xdr:cNvPr id="1331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150</xdr:row>
      <xdr:rowOff>9525</xdr:rowOff>
    </xdr:from>
    <xdr:ext cx="104775" cy="209550"/>
    <xdr:sp macro="" textlink="">
      <xdr:nvSpPr>
        <xdr:cNvPr id="1332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150</xdr:row>
      <xdr:rowOff>9525</xdr:rowOff>
    </xdr:from>
    <xdr:ext cx="104775" cy="209550"/>
    <xdr:sp macro="" textlink="">
      <xdr:nvSpPr>
        <xdr:cNvPr id="1333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151</xdr:row>
      <xdr:rowOff>9525</xdr:rowOff>
    </xdr:from>
    <xdr:ext cx="104775" cy="209550"/>
    <xdr:sp macro="" textlink="">
      <xdr:nvSpPr>
        <xdr:cNvPr id="1334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151</xdr:row>
      <xdr:rowOff>9525</xdr:rowOff>
    </xdr:from>
    <xdr:ext cx="104775" cy="209550"/>
    <xdr:sp macro="" textlink="">
      <xdr:nvSpPr>
        <xdr:cNvPr id="1335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152</xdr:row>
      <xdr:rowOff>9525</xdr:rowOff>
    </xdr:from>
    <xdr:ext cx="104775" cy="209550"/>
    <xdr:sp macro="" textlink="">
      <xdr:nvSpPr>
        <xdr:cNvPr id="1336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152</xdr:row>
      <xdr:rowOff>9525</xdr:rowOff>
    </xdr:from>
    <xdr:ext cx="104775" cy="209550"/>
    <xdr:sp macro="" textlink="">
      <xdr:nvSpPr>
        <xdr:cNvPr id="1337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152</xdr:row>
      <xdr:rowOff>9525</xdr:rowOff>
    </xdr:from>
    <xdr:ext cx="104775" cy="209550"/>
    <xdr:sp macro="" textlink="">
      <xdr:nvSpPr>
        <xdr:cNvPr id="1338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152</xdr:row>
      <xdr:rowOff>9525</xdr:rowOff>
    </xdr:from>
    <xdr:ext cx="104775" cy="209550"/>
    <xdr:sp macro="" textlink="">
      <xdr:nvSpPr>
        <xdr:cNvPr id="1339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153</xdr:row>
      <xdr:rowOff>9525</xdr:rowOff>
    </xdr:from>
    <xdr:ext cx="104775" cy="209550"/>
    <xdr:sp macro="" textlink="">
      <xdr:nvSpPr>
        <xdr:cNvPr id="1340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153</xdr:row>
      <xdr:rowOff>9525</xdr:rowOff>
    </xdr:from>
    <xdr:ext cx="104775" cy="209550"/>
    <xdr:sp macro="" textlink="">
      <xdr:nvSpPr>
        <xdr:cNvPr id="1341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153</xdr:row>
      <xdr:rowOff>9525</xdr:rowOff>
    </xdr:from>
    <xdr:ext cx="104775" cy="209550"/>
    <xdr:sp macro="" textlink="">
      <xdr:nvSpPr>
        <xdr:cNvPr id="1342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153</xdr:row>
      <xdr:rowOff>9525</xdr:rowOff>
    </xdr:from>
    <xdr:ext cx="104775" cy="209550"/>
    <xdr:sp macro="" textlink="">
      <xdr:nvSpPr>
        <xdr:cNvPr id="1343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154</xdr:row>
      <xdr:rowOff>9525</xdr:rowOff>
    </xdr:from>
    <xdr:ext cx="104775" cy="209550"/>
    <xdr:sp macro="" textlink="">
      <xdr:nvSpPr>
        <xdr:cNvPr id="1344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154</xdr:row>
      <xdr:rowOff>9525</xdr:rowOff>
    </xdr:from>
    <xdr:ext cx="104775" cy="209550"/>
    <xdr:sp macro="" textlink="">
      <xdr:nvSpPr>
        <xdr:cNvPr id="1345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154</xdr:row>
      <xdr:rowOff>9525</xdr:rowOff>
    </xdr:from>
    <xdr:ext cx="104775" cy="209550"/>
    <xdr:sp macro="" textlink="">
      <xdr:nvSpPr>
        <xdr:cNvPr id="1346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154</xdr:row>
      <xdr:rowOff>9525</xdr:rowOff>
    </xdr:from>
    <xdr:ext cx="104775" cy="209550"/>
    <xdr:sp macro="" textlink="">
      <xdr:nvSpPr>
        <xdr:cNvPr id="1347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155</xdr:row>
      <xdr:rowOff>9525</xdr:rowOff>
    </xdr:from>
    <xdr:ext cx="104775" cy="209550"/>
    <xdr:sp macro="" textlink="">
      <xdr:nvSpPr>
        <xdr:cNvPr id="1348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155</xdr:row>
      <xdr:rowOff>9525</xdr:rowOff>
    </xdr:from>
    <xdr:ext cx="104775" cy="209550"/>
    <xdr:sp macro="" textlink="">
      <xdr:nvSpPr>
        <xdr:cNvPr id="1349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155</xdr:row>
      <xdr:rowOff>9525</xdr:rowOff>
    </xdr:from>
    <xdr:ext cx="104775" cy="209550"/>
    <xdr:sp macro="" textlink="">
      <xdr:nvSpPr>
        <xdr:cNvPr id="1350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155</xdr:row>
      <xdr:rowOff>9525</xdr:rowOff>
    </xdr:from>
    <xdr:ext cx="104775" cy="209550"/>
    <xdr:sp macro="" textlink="">
      <xdr:nvSpPr>
        <xdr:cNvPr id="1351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156</xdr:row>
      <xdr:rowOff>9525</xdr:rowOff>
    </xdr:from>
    <xdr:ext cx="104775" cy="209550"/>
    <xdr:sp macro="" textlink="">
      <xdr:nvSpPr>
        <xdr:cNvPr id="1352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156</xdr:row>
      <xdr:rowOff>9525</xdr:rowOff>
    </xdr:from>
    <xdr:ext cx="104775" cy="209550"/>
    <xdr:sp macro="" textlink="">
      <xdr:nvSpPr>
        <xdr:cNvPr id="1353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156</xdr:row>
      <xdr:rowOff>9525</xdr:rowOff>
    </xdr:from>
    <xdr:ext cx="104775" cy="209550"/>
    <xdr:sp macro="" textlink="">
      <xdr:nvSpPr>
        <xdr:cNvPr id="1354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156</xdr:row>
      <xdr:rowOff>9525</xdr:rowOff>
    </xdr:from>
    <xdr:ext cx="104775" cy="209550"/>
    <xdr:sp macro="" textlink="">
      <xdr:nvSpPr>
        <xdr:cNvPr id="1355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157</xdr:row>
      <xdr:rowOff>9525</xdr:rowOff>
    </xdr:from>
    <xdr:ext cx="104775" cy="209550"/>
    <xdr:sp macro="" textlink="">
      <xdr:nvSpPr>
        <xdr:cNvPr id="1356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157</xdr:row>
      <xdr:rowOff>9525</xdr:rowOff>
    </xdr:from>
    <xdr:ext cx="104775" cy="209550"/>
    <xdr:sp macro="" textlink="">
      <xdr:nvSpPr>
        <xdr:cNvPr id="1357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157</xdr:row>
      <xdr:rowOff>9525</xdr:rowOff>
    </xdr:from>
    <xdr:ext cx="104775" cy="209550"/>
    <xdr:sp macro="" textlink="">
      <xdr:nvSpPr>
        <xdr:cNvPr id="1358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157</xdr:row>
      <xdr:rowOff>9525</xdr:rowOff>
    </xdr:from>
    <xdr:ext cx="104775" cy="209550"/>
    <xdr:sp macro="" textlink="">
      <xdr:nvSpPr>
        <xdr:cNvPr id="1359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158</xdr:row>
      <xdr:rowOff>9525</xdr:rowOff>
    </xdr:from>
    <xdr:ext cx="104775" cy="209550"/>
    <xdr:sp macro="" textlink="">
      <xdr:nvSpPr>
        <xdr:cNvPr id="1360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158</xdr:row>
      <xdr:rowOff>9525</xdr:rowOff>
    </xdr:from>
    <xdr:ext cx="104775" cy="209550"/>
    <xdr:sp macro="" textlink="">
      <xdr:nvSpPr>
        <xdr:cNvPr id="1361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158</xdr:row>
      <xdr:rowOff>9525</xdr:rowOff>
    </xdr:from>
    <xdr:ext cx="104775" cy="209550"/>
    <xdr:sp macro="" textlink="">
      <xdr:nvSpPr>
        <xdr:cNvPr id="1362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158</xdr:row>
      <xdr:rowOff>9525</xdr:rowOff>
    </xdr:from>
    <xdr:ext cx="104775" cy="209550"/>
    <xdr:sp macro="" textlink="">
      <xdr:nvSpPr>
        <xdr:cNvPr id="1363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159</xdr:row>
      <xdr:rowOff>9525</xdr:rowOff>
    </xdr:from>
    <xdr:ext cx="104775" cy="209550"/>
    <xdr:sp macro="" textlink="">
      <xdr:nvSpPr>
        <xdr:cNvPr id="1364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159</xdr:row>
      <xdr:rowOff>9525</xdr:rowOff>
    </xdr:from>
    <xdr:ext cx="104775" cy="209550"/>
    <xdr:sp macro="" textlink="">
      <xdr:nvSpPr>
        <xdr:cNvPr id="1365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159</xdr:row>
      <xdr:rowOff>9525</xdr:rowOff>
    </xdr:from>
    <xdr:ext cx="104775" cy="209550"/>
    <xdr:sp macro="" textlink="">
      <xdr:nvSpPr>
        <xdr:cNvPr id="1366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159</xdr:row>
      <xdr:rowOff>9525</xdr:rowOff>
    </xdr:from>
    <xdr:ext cx="104775" cy="209550"/>
    <xdr:sp macro="" textlink="">
      <xdr:nvSpPr>
        <xdr:cNvPr id="1367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160</xdr:row>
      <xdr:rowOff>9525</xdr:rowOff>
    </xdr:from>
    <xdr:ext cx="104775" cy="209550"/>
    <xdr:sp macro="" textlink="">
      <xdr:nvSpPr>
        <xdr:cNvPr id="1368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160</xdr:row>
      <xdr:rowOff>9525</xdr:rowOff>
    </xdr:from>
    <xdr:ext cx="104775" cy="209550"/>
    <xdr:sp macro="" textlink="">
      <xdr:nvSpPr>
        <xdr:cNvPr id="1369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160</xdr:row>
      <xdr:rowOff>9525</xdr:rowOff>
    </xdr:from>
    <xdr:ext cx="104775" cy="209550"/>
    <xdr:sp macro="" textlink="">
      <xdr:nvSpPr>
        <xdr:cNvPr id="1370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160</xdr:row>
      <xdr:rowOff>9525</xdr:rowOff>
    </xdr:from>
    <xdr:ext cx="104775" cy="209550"/>
    <xdr:sp macro="" textlink="">
      <xdr:nvSpPr>
        <xdr:cNvPr id="1371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161</xdr:row>
      <xdr:rowOff>9525</xdr:rowOff>
    </xdr:from>
    <xdr:ext cx="104775" cy="209550"/>
    <xdr:sp macro="" textlink="">
      <xdr:nvSpPr>
        <xdr:cNvPr id="1372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161</xdr:row>
      <xdr:rowOff>9525</xdr:rowOff>
    </xdr:from>
    <xdr:ext cx="104775" cy="209550"/>
    <xdr:sp macro="" textlink="">
      <xdr:nvSpPr>
        <xdr:cNvPr id="1373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161</xdr:row>
      <xdr:rowOff>9525</xdr:rowOff>
    </xdr:from>
    <xdr:ext cx="104775" cy="209550"/>
    <xdr:sp macro="" textlink="">
      <xdr:nvSpPr>
        <xdr:cNvPr id="1374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161</xdr:row>
      <xdr:rowOff>9525</xdr:rowOff>
    </xdr:from>
    <xdr:ext cx="104775" cy="209550"/>
    <xdr:sp macro="" textlink="">
      <xdr:nvSpPr>
        <xdr:cNvPr id="1375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162</xdr:row>
      <xdr:rowOff>9525</xdr:rowOff>
    </xdr:from>
    <xdr:ext cx="104775" cy="209550"/>
    <xdr:sp macro="" textlink="">
      <xdr:nvSpPr>
        <xdr:cNvPr id="1376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162</xdr:row>
      <xdr:rowOff>9525</xdr:rowOff>
    </xdr:from>
    <xdr:ext cx="104775" cy="209550"/>
    <xdr:sp macro="" textlink="">
      <xdr:nvSpPr>
        <xdr:cNvPr id="1377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162</xdr:row>
      <xdr:rowOff>9525</xdr:rowOff>
    </xdr:from>
    <xdr:ext cx="104775" cy="209550"/>
    <xdr:sp macro="" textlink="">
      <xdr:nvSpPr>
        <xdr:cNvPr id="1378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162</xdr:row>
      <xdr:rowOff>9525</xdr:rowOff>
    </xdr:from>
    <xdr:ext cx="104775" cy="209550"/>
    <xdr:sp macro="" textlink="">
      <xdr:nvSpPr>
        <xdr:cNvPr id="1379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163</xdr:row>
      <xdr:rowOff>9525</xdr:rowOff>
    </xdr:from>
    <xdr:ext cx="104775" cy="209550"/>
    <xdr:sp macro="" textlink="">
      <xdr:nvSpPr>
        <xdr:cNvPr id="1380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163</xdr:row>
      <xdr:rowOff>9525</xdr:rowOff>
    </xdr:from>
    <xdr:ext cx="104775" cy="209550"/>
    <xdr:sp macro="" textlink="">
      <xdr:nvSpPr>
        <xdr:cNvPr id="1381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163</xdr:row>
      <xdr:rowOff>9525</xdr:rowOff>
    </xdr:from>
    <xdr:ext cx="104775" cy="209550"/>
    <xdr:sp macro="" textlink="">
      <xdr:nvSpPr>
        <xdr:cNvPr id="1382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163</xdr:row>
      <xdr:rowOff>9525</xdr:rowOff>
    </xdr:from>
    <xdr:ext cx="104775" cy="209550"/>
    <xdr:sp macro="" textlink="">
      <xdr:nvSpPr>
        <xdr:cNvPr id="1383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164</xdr:row>
      <xdr:rowOff>9525</xdr:rowOff>
    </xdr:from>
    <xdr:ext cx="104775" cy="209550"/>
    <xdr:sp macro="" textlink="">
      <xdr:nvSpPr>
        <xdr:cNvPr id="1384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164</xdr:row>
      <xdr:rowOff>9525</xdr:rowOff>
    </xdr:from>
    <xdr:ext cx="104775" cy="209550"/>
    <xdr:sp macro="" textlink="">
      <xdr:nvSpPr>
        <xdr:cNvPr id="1385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164</xdr:row>
      <xdr:rowOff>9525</xdr:rowOff>
    </xdr:from>
    <xdr:ext cx="104775" cy="209550"/>
    <xdr:sp macro="" textlink="">
      <xdr:nvSpPr>
        <xdr:cNvPr id="1386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164</xdr:row>
      <xdr:rowOff>9525</xdr:rowOff>
    </xdr:from>
    <xdr:ext cx="104775" cy="209550"/>
    <xdr:sp macro="" textlink="">
      <xdr:nvSpPr>
        <xdr:cNvPr id="1387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165</xdr:row>
      <xdr:rowOff>9525</xdr:rowOff>
    </xdr:from>
    <xdr:ext cx="104775" cy="209550"/>
    <xdr:sp macro="" textlink="">
      <xdr:nvSpPr>
        <xdr:cNvPr id="1388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165</xdr:row>
      <xdr:rowOff>9525</xdr:rowOff>
    </xdr:from>
    <xdr:ext cx="104775" cy="209550"/>
    <xdr:sp macro="" textlink="">
      <xdr:nvSpPr>
        <xdr:cNvPr id="1389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165</xdr:row>
      <xdr:rowOff>9525</xdr:rowOff>
    </xdr:from>
    <xdr:ext cx="104775" cy="209550"/>
    <xdr:sp macro="" textlink="">
      <xdr:nvSpPr>
        <xdr:cNvPr id="1390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165</xdr:row>
      <xdr:rowOff>9525</xdr:rowOff>
    </xdr:from>
    <xdr:ext cx="104775" cy="209550"/>
    <xdr:sp macro="" textlink="">
      <xdr:nvSpPr>
        <xdr:cNvPr id="1391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166</xdr:row>
      <xdr:rowOff>9525</xdr:rowOff>
    </xdr:from>
    <xdr:ext cx="104775" cy="209550"/>
    <xdr:sp macro="" textlink="">
      <xdr:nvSpPr>
        <xdr:cNvPr id="1392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166</xdr:row>
      <xdr:rowOff>9525</xdr:rowOff>
    </xdr:from>
    <xdr:ext cx="104775" cy="209550"/>
    <xdr:sp macro="" textlink="">
      <xdr:nvSpPr>
        <xdr:cNvPr id="1393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166</xdr:row>
      <xdr:rowOff>9525</xdr:rowOff>
    </xdr:from>
    <xdr:ext cx="104775" cy="209550"/>
    <xdr:sp macro="" textlink="">
      <xdr:nvSpPr>
        <xdr:cNvPr id="1394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166</xdr:row>
      <xdr:rowOff>9525</xdr:rowOff>
    </xdr:from>
    <xdr:ext cx="104775" cy="209550"/>
    <xdr:sp macro="" textlink="">
      <xdr:nvSpPr>
        <xdr:cNvPr id="1395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167</xdr:row>
      <xdr:rowOff>9525</xdr:rowOff>
    </xdr:from>
    <xdr:ext cx="104775" cy="209550"/>
    <xdr:sp macro="" textlink="">
      <xdr:nvSpPr>
        <xdr:cNvPr id="1396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167</xdr:row>
      <xdr:rowOff>9525</xdr:rowOff>
    </xdr:from>
    <xdr:ext cx="104775" cy="209550"/>
    <xdr:sp macro="" textlink="">
      <xdr:nvSpPr>
        <xdr:cNvPr id="1397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167</xdr:row>
      <xdr:rowOff>9525</xdr:rowOff>
    </xdr:from>
    <xdr:ext cx="104775" cy="209550"/>
    <xdr:sp macro="" textlink="">
      <xdr:nvSpPr>
        <xdr:cNvPr id="1398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167</xdr:row>
      <xdr:rowOff>9525</xdr:rowOff>
    </xdr:from>
    <xdr:ext cx="104775" cy="209550"/>
    <xdr:sp macro="" textlink="">
      <xdr:nvSpPr>
        <xdr:cNvPr id="1399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168</xdr:row>
      <xdr:rowOff>9525</xdr:rowOff>
    </xdr:from>
    <xdr:ext cx="104775" cy="209550"/>
    <xdr:sp macro="" textlink="">
      <xdr:nvSpPr>
        <xdr:cNvPr id="1400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168</xdr:row>
      <xdr:rowOff>9525</xdr:rowOff>
    </xdr:from>
    <xdr:ext cx="104775" cy="209550"/>
    <xdr:sp macro="" textlink="">
      <xdr:nvSpPr>
        <xdr:cNvPr id="1401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168</xdr:row>
      <xdr:rowOff>9525</xdr:rowOff>
    </xdr:from>
    <xdr:ext cx="104775" cy="209550"/>
    <xdr:sp macro="" textlink="">
      <xdr:nvSpPr>
        <xdr:cNvPr id="1402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168</xdr:row>
      <xdr:rowOff>9525</xdr:rowOff>
    </xdr:from>
    <xdr:ext cx="104775" cy="209550"/>
    <xdr:sp macro="" textlink="">
      <xdr:nvSpPr>
        <xdr:cNvPr id="1403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169</xdr:row>
      <xdr:rowOff>9525</xdr:rowOff>
    </xdr:from>
    <xdr:ext cx="104775" cy="209550"/>
    <xdr:sp macro="" textlink="">
      <xdr:nvSpPr>
        <xdr:cNvPr id="1404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169</xdr:row>
      <xdr:rowOff>9525</xdr:rowOff>
    </xdr:from>
    <xdr:ext cx="104775" cy="209550"/>
    <xdr:sp macro="" textlink="">
      <xdr:nvSpPr>
        <xdr:cNvPr id="1405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169</xdr:row>
      <xdr:rowOff>9525</xdr:rowOff>
    </xdr:from>
    <xdr:ext cx="104775" cy="209550"/>
    <xdr:sp macro="" textlink="">
      <xdr:nvSpPr>
        <xdr:cNvPr id="1406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169</xdr:row>
      <xdr:rowOff>9525</xdr:rowOff>
    </xdr:from>
    <xdr:ext cx="104775" cy="209550"/>
    <xdr:sp macro="" textlink="">
      <xdr:nvSpPr>
        <xdr:cNvPr id="1407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170</xdr:row>
      <xdr:rowOff>9525</xdr:rowOff>
    </xdr:from>
    <xdr:ext cx="104775" cy="209550"/>
    <xdr:sp macro="" textlink="">
      <xdr:nvSpPr>
        <xdr:cNvPr id="1408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170</xdr:row>
      <xdr:rowOff>9525</xdr:rowOff>
    </xdr:from>
    <xdr:ext cx="104775" cy="209550"/>
    <xdr:sp macro="" textlink="">
      <xdr:nvSpPr>
        <xdr:cNvPr id="1409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170</xdr:row>
      <xdr:rowOff>9525</xdr:rowOff>
    </xdr:from>
    <xdr:ext cx="104775" cy="209550"/>
    <xdr:sp macro="" textlink="">
      <xdr:nvSpPr>
        <xdr:cNvPr id="1410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170</xdr:row>
      <xdr:rowOff>9525</xdr:rowOff>
    </xdr:from>
    <xdr:ext cx="104775" cy="209550"/>
    <xdr:sp macro="" textlink="">
      <xdr:nvSpPr>
        <xdr:cNvPr id="1411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171</xdr:row>
      <xdr:rowOff>9525</xdr:rowOff>
    </xdr:from>
    <xdr:ext cx="104775" cy="209550"/>
    <xdr:sp macro="" textlink="">
      <xdr:nvSpPr>
        <xdr:cNvPr id="1412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171</xdr:row>
      <xdr:rowOff>9525</xdr:rowOff>
    </xdr:from>
    <xdr:ext cx="104775" cy="209550"/>
    <xdr:sp macro="" textlink="">
      <xdr:nvSpPr>
        <xdr:cNvPr id="1413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171</xdr:row>
      <xdr:rowOff>9525</xdr:rowOff>
    </xdr:from>
    <xdr:ext cx="104775" cy="209550"/>
    <xdr:sp macro="" textlink="">
      <xdr:nvSpPr>
        <xdr:cNvPr id="1414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171</xdr:row>
      <xdr:rowOff>9525</xdr:rowOff>
    </xdr:from>
    <xdr:ext cx="104775" cy="209550"/>
    <xdr:sp macro="" textlink="">
      <xdr:nvSpPr>
        <xdr:cNvPr id="1415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172</xdr:row>
      <xdr:rowOff>9525</xdr:rowOff>
    </xdr:from>
    <xdr:ext cx="104775" cy="209550"/>
    <xdr:sp macro="" textlink="">
      <xdr:nvSpPr>
        <xdr:cNvPr id="1416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172</xdr:row>
      <xdr:rowOff>9525</xdr:rowOff>
    </xdr:from>
    <xdr:ext cx="104775" cy="209550"/>
    <xdr:sp macro="" textlink="">
      <xdr:nvSpPr>
        <xdr:cNvPr id="1417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172</xdr:row>
      <xdr:rowOff>9525</xdr:rowOff>
    </xdr:from>
    <xdr:ext cx="104775" cy="209550"/>
    <xdr:sp macro="" textlink="">
      <xdr:nvSpPr>
        <xdr:cNvPr id="1418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172</xdr:row>
      <xdr:rowOff>9525</xdr:rowOff>
    </xdr:from>
    <xdr:ext cx="104775" cy="209550"/>
    <xdr:sp macro="" textlink="">
      <xdr:nvSpPr>
        <xdr:cNvPr id="1419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173</xdr:row>
      <xdr:rowOff>9525</xdr:rowOff>
    </xdr:from>
    <xdr:ext cx="104775" cy="209550"/>
    <xdr:sp macro="" textlink="">
      <xdr:nvSpPr>
        <xdr:cNvPr id="1420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173</xdr:row>
      <xdr:rowOff>9525</xdr:rowOff>
    </xdr:from>
    <xdr:ext cx="104775" cy="209550"/>
    <xdr:sp macro="" textlink="">
      <xdr:nvSpPr>
        <xdr:cNvPr id="1421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173</xdr:row>
      <xdr:rowOff>9525</xdr:rowOff>
    </xdr:from>
    <xdr:ext cx="104775" cy="209550"/>
    <xdr:sp macro="" textlink="">
      <xdr:nvSpPr>
        <xdr:cNvPr id="1422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173</xdr:row>
      <xdr:rowOff>9525</xdr:rowOff>
    </xdr:from>
    <xdr:ext cx="104775" cy="209550"/>
    <xdr:sp macro="" textlink="">
      <xdr:nvSpPr>
        <xdr:cNvPr id="1423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174</xdr:row>
      <xdr:rowOff>9525</xdr:rowOff>
    </xdr:from>
    <xdr:ext cx="104775" cy="209550"/>
    <xdr:sp macro="" textlink="">
      <xdr:nvSpPr>
        <xdr:cNvPr id="1424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174</xdr:row>
      <xdr:rowOff>9525</xdr:rowOff>
    </xdr:from>
    <xdr:ext cx="104775" cy="209550"/>
    <xdr:sp macro="" textlink="">
      <xdr:nvSpPr>
        <xdr:cNvPr id="1425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174</xdr:row>
      <xdr:rowOff>9525</xdr:rowOff>
    </xdr:from>
    <xdr:ext cx="104775" cy="209550"/>
    <xdr:sp macro="" textlink="">
      <xdr:nvSpPr>
        <xdr:cNvPr id="1426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174</xdr:row>
      <xdr:rowOff>9525</xdr:rowOff>
    </xdr:from>
    <xdr:ext cx="104775" cy="209550"/>
    <xdr:sp macro="" textlink="">
      <xdr:nvSpPr>
        <xdr:cNvPr id="1427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175</xdr:row>
      <xdr:rowOff>9525</xdr:rowOff>
    </xdr:from>
    <xdr:ext cx="104775" cy="209550"/>
    <xdr:sp macro="" textlink="">
      <xdr:nvSpPr>
        <xdr:cNvPr id="1428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175</xdr:row>
      <xdr:rowOff>9525</xdr:rowOff>
    </xdr:from>
    <xdr:ext cx="104775" cy="209550"/>
    <xdr:sp macro="" textlink="">
      <xdr:nvSpPr>
        <xdr:cNvPr id="1429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175</xdr:row>
      <xdr:rowOff>9525</xdr:rowOff>
    </xdr:from>
    <xdr:ext cx="104775" cy="209550"/>
    <xdr:sp macro="" textlink="">
      <xdr:nvSpPr>
        <xdr:cNvPr id="1430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175</xdr:row>
      <xdr:rowOff>9525</xdr:rowOff>
    </xdr:from>
    <xdr:ext cx="104775" cy="209550"/>
    <xdr:sp macro="" textlink="">
      <xdr:nvSpPr>
        <xdr:cNvPr id="1431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176</xdr:row>
      <xdr:rowOff>9525</xdr:rowOff>
    </xdr:from>
    <xdr:ext cx="104775" cy="209550"/>
    <xdr:sp macro="" textlink="">
      <xdr:nvSpPr>
        <xdr:cNvPr id="1432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176</xdr:row>
      <xdr:rowOff>9525</xdr:rowOff>
    </xdr:from>
    <xdr:ext cx="104775" cy="209550"/>
    <xdr:sp macro="" textlink="">
      <xdr:nvSpPr>
        <xdr:cNvPr id="1433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176</xdr:row>
      <xdr:rowOff>9525</xdr:rowOff>
    </xdr:from>
    <xdr:ext cx="104775" cy="209550"/>
    <xdr:sp macro="" textlink="">
      <xdr:nvSpPr>
        <xdr:cNvPr id="1434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176</xdr:row>
      <xdr:rowOff>9525</xdr:rowOff>
    </xdr:from>
    <xdr:ext cx="104775" cy="209550"/>
    <xdr:sp macro="" textlink="">
      <xdr:nvSpPr>
        <xdr:cNvPr id="1435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177</xdr:row>
      <xdr:rowOff>9525</xdr:rowOff>
    </xdr:from>
    <xdr:ext cx="104775" cy="209550"/>
    <xdr:sp macro="" textlink="">
      <xdr:nvSpPr>
        <xdr:cNvPr id="1436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177</xdr:row>
      <xdr:rowOff>9525</xdr:rowOff>
    </xdr:from>
    <xdr:ext cx="104775" cy="209550"/>
    <xdr:sp macro="" textlink="">
      <xdr:nvSpPr>
        <xdr:cNvPr id="1437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177</xdr:row>
      <xdr:rowOff>9525</xdr:rowOff>
    </xdr:from>
    <xdr:ext cx="104775" cy="209550"/>
    <xdr:sp macro="" textlink="">
      <xdr:nvSpPr>
        <xdr:cNvPr id="1438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177</xdr:row>
      <xdr:rowOff>9525</xdr:rowOff>
    </xdr:from>
    <xdr:ext cx="104775" cy="209550"/>
    <xdr:sp macro="" textlink="">
      <xdr:nvSpPr>
        <xdr:cNvPr id="1439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1440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1441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1442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9524</xdr:rowOff>
    </xdr:from>
    <xdr:ext cx="159955" cy="226959"/>
    <xdr:sp macro="" textlink="">
      <xdr:nvSpPr>
        <xdr:cNvPr id="1443" name="Text Box 113"/>
        <xdr:cNvSpPr txBox="1">
          <a:spLocks noChangeArrowheads="1"/>
        </xdr:cNvSpPr>
      </xdr:nvSpPr>
      <xdr:spPr bwMode="auto">
        <a:xfrm>
          <a:off x="5019675" y="44529374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444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445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446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1447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448" name="Text Box 113"/>
        <xdr:cNvSpPr txBox="1">
          <a:spLocks noChangeArrowheads="1"/>
        </xdr:cNvSpPr>
      </xdr:nvSpPr>
      <xdr:spPr bwMode="auto">
        <a:xfrm>
          <a:off x="50196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148</xdr:row>
      <xdr:rowOff>9525</xdr:rowOff>
    </xdr:from>
    <xdr:ext cx="104775" cy="209550"/>
    <xdr:sp macro="" textlink="">
      <xdr:nvSpPr>
        <xdr:cNvPr id="1449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148</xdr:row>
      <xdr:rowOff>9525</xdr:rowOff>
    </xdr:from>
    <xdr:ext cx="104775" cy="209550"/>
    <xdr:sp macro="" textlink="">
      <xdr:nvSpPr>
        <xdr:cNvPr id="1450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133</xdr:row>
      <xdr:rowOff>0</xdr:rowOff>
    </xdr:from>
    <xdr:ext cx="104775" cy="209550"/>
    <xdr:sp macro="" textlink="">
      <xdr:nvSpPr>
        <xdr:cNvPr id="1451" name="Text Box 113"/>
        <xdr:cNvSpPr txBox="1">
          <a:spLocks noChangeArrowheads="1"/>
        </xdr:cNvSpPr>
      </xdr:nvSpPr>
      <xdr:spPr bwMode="auto">
        <a:xfrm>
          <a:off x="5019675" y="34470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91</xdr:row>
      <xdr:rowOff>0</xdr:rowOff>
    </xdr:from>
    <xdr:ext cx="104775" cy="209550"/>
    <xdr:sp macro="" textlink="">
      <xdr:nvSpPr>
        <xdr:cNvPr id="1452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91</xdr:row>
      <xdr:rowOff>0</xdr:rowOff>
    </xdr:from>
    <xdr:ext cx="104775" cy="209550"/>
    <xdr:sp macro="" textlink="">
      <xdr:nvSpPr>
        <xdr:cNvPr id="1453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157</xdr:row>
      <xdr:rowOff>0</xdr:rowOff>
    </xdr:from>
    <xdr:ext cx="104775" cy="209550"/>
    <xdr:sp macro="" textlink="">
      <xdr:nvSpPr>
        <xdr:cNvPr id="1454" name="Text Box 113"/>
        <xdr:cNvSpPr txBox="1">
          <a:spLocks noChangeArrowheads="1"/>
        </xdr:cNvSpPr>
      </xdr:nvSpPr>
      <xdr:spPr bwMode="auto">
        <a:xfrm>
          <a:off x="5019675" y="397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85</xdr:row>
      <xdr:rowOff>0</xdr:rowOff>
    </xdr:from>
    <xdr:ext cx="104775" cy="209550"/>
    <xdr:sp macro="" textlink="">
      <xdr:nvSpPr>
        <xdr:cNvPr id="1455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134</xdr:row>
      <xdr:rowOff>9525</xdr:rowOff>
    </xdr:from>
    <xdr:ext cx="104775" cy="209550"/>
    <xdr:sp macro="" textlink="">
      <xdr:nvSpPr>
        <xdr:cNvPr id="1456" name="Text Box 113"/>
        <xdr:cNvSpPr txBox="1">
          <a:spLocks noChangeArrowheads="1"/>
        </xdr:cNvSpPr>
      </xdr:nvSpPr>
      <xdr:spPr bwMode="auto">
        <a:xfrm>
          <a:off x="5019675" y="34690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155</xdr:row>
      <xdr:rowOff>9525</xdr:rowOff>
    </xdr:from>
    <xdr:ext cx="104775" cy="209550"/>
    <xdr:sp macro="" textlink="">
      <xdr:nvSpPr>
        <xdr:cNvPr id="1457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101</xdr:row>
      <xdr:rowOff>0</xdr:rowOff>
    </xdr:from>
    <xdr:ext cx="104775" cy="209550"/>
    <xdr:sp macro="" textlink="">
      <xdr:nvSpPr>
        <xdr:cNvPr id="1458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101</xdr:row>
      <xdr:rowOff>0</xdr:rowOff>
    </xdr:from>
    <xdr:ext cx="104775" cy="209550"/>
    <xdr:sp macro="" textlink="">
      <xdr:nvSpPr>
        <xdr:cNvPr id="1459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101</xdr:row>
      <xdr:rowOff>0</xdr:rowOff>
    </xdr:from>
    <xdr:ext cx="104775" cy="209550"/>
    <xdr:sp macro="" textlink="">
      <xdr:nvSpPr>
        <xdr:cNvPr id="1460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101</xdr:row>
      <xdr:rowOff>0</xdr:rowOff>
    </xdr:from>
    <xdr:ext cx="104775" cy="209550"/>
    <xdr:sp macro="" textlink="">
      <xdr:nvSpPr>
        <xdr:cNvPr id="1461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101</xdr:row>
      <xdr:rowOff>0</xdr:rowOff>
    </xdr:from>
    <xdr:ext cx="104775" cy="209550"/>
    <xdr:sp macro="" textlink="">
      <xdr:nvSpPr>
        <xdr:cNvPr id="1462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101</xdr:row>
      <xdr:rowOff>0</xdr:rowOff>
    </xdr:from>
    <xdr:ext cx="104775" cy="209550"/>
    <xdr:sp macro="" textlink="">
      <xdr:nvSpPr>
        <xdr:cNvPr id="146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135</xdr:row>
      <xdr:rowOff>9525</xdr:rowOff>
    </xdr:from>
    <xdr:ext cx="104775" cy="209550"/>
    <xdr:sp macro="" textlink="">
      <xdr:nvSpPr>
        <xdr:cNvPr id="1464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136</xdr:row>
      <xdr:rowOff>9525</xdr:rowOff>
    </xdr:from>
    <xdr:ext cx="104775" cy="209550"/>
    <xdr:sp macro="" textlink="">
      <xdr:nvSpPr>
        <xdr:cNvPr id="1465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85</xdr:row>
      <xdr:rowOff>0</xdr:rowOff>
    </xdr:from>
    <xdr:ext cx="104775" cy="209550"/>
    <xdr:sp macro="" textlink="">
      <xdr:nvSpPr>
        <xdr:cNvPr id="1466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92</xdr:row>
      <xdr:rowOff>0</xdr:rowOff>
    </xdr:from>
    <xdr:ext cx="104775" cy="209550"/>
    <xdr:sp macro="" textlink="">
      <xdr:nvSpPr>
        <xdr:cNvPr id="1467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92</xdr:row>
      <xdr:rowOff>0</xdr:rowOff>
    </xdr:from>
    <xdr:ext cx="104775" cy="209550"/>
    <xdr:sp macro="" textlink="">
      <xdr:nvSpPr>
        <xdr:cNvPr id="1468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85</xdr:row>
      <xdr:rowOff>9525</xdr:rowOff>
    </xdr:from>
    <xdr:ext cx="104775" cy="209550"/>
    <xdr:sp macro="" textlink="">
      <xdr:nvSpPr>
        <xdr:cNvPr id="1469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101</xdr:row>
      <xdr:rowOff>0</xdr:rowOff>
    </xdr:from>
    <xdr:ext cx="104775" cy="209550"/>
    <xdr:sp macro="" textlink="">
      <xdr:nvSpPr>
        <xdr:cNvPr id="1470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101</xdr:row>
      <xdr:rowOff>0</xdr:rowOff>
    </xdr:from>
    <xdr:ext cx="104775" cy="209550"/>
    <xdr:sp macro="" textlink="">
      <xdr:nvSpPr>
        <xdr:cNvPr id="1471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101</xdr:row>
      <xdr:rowOff>0</xdr:rowOff>
    </xdr:from>
    <xdr:ext cx="104775" cy="209550"/>
    <xdr:sp macro="" textlink="">
      <xdr:nvSpPr>
        <xdr:cNvPr id="1472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101</xdr:row>
      <xdr:rowOff>0</xdr:rowOff>
    </xdr:from>
    <xdr:ext cx="104775" cy="209550"/>
    <xdr:sp macro="" textlink="">
      <xdr:nvSpPr>
        <xdr:cNvPr id="147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102</xdr:row>
      <xdr:rowOff>0</xdr:rowOff>
    </xdr:from>
    <xdr:ext cx="104775" cy="209550"/>
    <xdr:sp macro="" textlink="">
      <xdr:nvSpPr>
        <xdr:cNvPr id="1474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102</xdr:row>
      <xdr:rowOff>0</xdr:rowOff>
    </xdr:from>
    <xdr:ext cx="104775" cy="209550"/>
    <xdr:sp macro="" textlink="">
      <xdr:nvSpPr>
        <xdr:cNvPr id="1475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92</xdr:row>
      <xdr:rowOff>0</xdr:rowOff>
    </xdr:from>
    <xdr:ext cx="104775" cy="209550"/>
    <xdr:sp macro="" textlink="">
      <xdr:nvSpPr>
        <xdr:cNvPr id="1476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92</xdr:row>
      <xdr:rowOff>0</xdr:rowOff>
    </xdr:from>
    <xdr:ext cx="104775" cy="209550"/>
    <xdr:sp macro="" textlink="">
      <xdr:nvSpPr>
        <xdr:cNvPr id="1477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94</xdr:row>
      <xdr:rowOff>0</xdr:rowOff>
    </xdr:from>
    <xdr:ext cx="104775" cy="209550"/>
    <xdr:sp macro="" textlink="">
      <xdr:nvSpPr>
        <xdr:cNvPr id="1478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94</xdr:row>
      <xdr:rowOff>0</xdr:rowOff>
    </xdr:from>
    <xdr:ext cx="104775" cy="209550"/>
    <xdr:sp macro="" textlink="">
      <xdr:nvSpPr>
        <xdr:cNvPr id="1479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94</xdr:row>
      <xdr:rowOff>0</xdr:rowOff>
    </xdr:from>
    <xdr:ext cx="104775" cy="209550"/>
    <xdr:sp macro="" textlink="">
      <xdr:nvSpPr>
        <xdr:cNvPr id="1480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94</xdr:row>
      <xdr:rowOff>0</xdr:rowOff>
    </xdr:from>
    <xdr:ext cx="104775" cy="209550"/>
    <xdr:sp macro="" textlink="">
      <xdr:nvSpPr>
        <xdr:cNvPr id="1481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101</xdr:row>
      <xdr:rowOff>0</xdr:rowOff>
    </xdr:from>
    <xdr:ext cx="104775" cy="209550"/>
    <xdr:sp macro="" textlink="">
      <xdr:nvSpPr>
        <xdr:cNvPr id="1482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101</xdr:row>
      <xdr:rowOff>0</xdr:rowOff>
    </xdr:from>
    <xdr:ext cx="104775" cy="209550"/>
    <xdr:sp macro="" textlink="">
      <xdr:nvSpPr>
        <xdr:cNvPr id="148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101</xdr:row>
      <xdr:rowOff>0</xdr:rowOff>
    </xdr:from>
    <xdr:ext cx="104775" cy="209550"/>
    <xdr:sp macro="" textlink="">
      <xdr:nvSpPr>
        <xdr:cNvPr id="148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101</xdr:row>
      <xdr:rowOff>0</xdr:rowOff>
    </xdr:from>
    <xdr:ext cx="104775" cy="209550"/>
    <xdr:sp macro="" textlink="">
      <xdr:nvSpPr>
        <xdr:cNvPr id="1485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85</xdr:row>
      <xdr:rowOff>0</xdr:rowOff>
    </xdr:from>
    <xdr:ext cx="104775" cy="209550"/>
    <xdr:sp macro="" textlink="">
      <xdr:nvSpPr>
        <xdr:cNvPr id="1486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85</xdr:row>
      <xdr:rowOff>9525</xdr:rowOff>
    </xdr:from>
    <xdr:ext cx="104775" cy="209550"/>
    <xdr:sp macro="" textlink="">
      <xdr:nvSpPr>
        <xdr:cNvPr id="1487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86</xdr:row>
      <xdr:rowOff>0</xdr:rowOff>
    </xdr:from>
    <xdr:ext cx="104775" cy="209550"/>
    <xdr:sp macro="" textlink="">
      <xdr:nvSpPr>
        <xdr:cNvPr id="1488" name="Text Box 113"/>
        <xdr:cNvSpPr txBox="1">
          <a:spLocks noChangeArrowheads="1"/>
        </xdr:cNvSpPr>
      </xdr:nvSpPr>
      <xdr:spPr bwMode="auto">
        <a:xfrm>
          <a:off x="5019675" y="22526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86</xdr:row>
      <xdr:rowOff>9525</xdr:rowOff>
    </xdr:from>
    <xdr:ext cx="104775" cy="209550"/>
    <xdr:sp macro="" textlink="">
      <xdr:nvSpPr>
        <xdr:cNvPr id="1489" name="Text Box 113"/>
        <xdr:cNvSpPr txBox="1">
          <a:spLocks noChangeArrowheads="1"/>
        </xdr:cNvSpPr>
      </xdr:nvSpPr>
      <xdr:spPr bwMode="auto">
        <a:xfrm>
          <a:off x="5019675" y="22536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87</xdr:row>
      <xdr:rowOff>0</xdr:rowOff>
    </xdr:from>
    <xdr:ext cx="104775" cy="209550"/>
    <xdr:sp macro="" textlink="">
      <xdr:nvSpPr>
        <xdr:cNvPr id="1490" name="Text Box 113"/>
        <xdr:cNvSpPr txBox="1">
          <a:spLocks noChangeArrowheads="1"/>
        </xdr:cNvSpPr>
      </xdr:nvSpPr>
      <xdr:spPr bwMode="auto">
        <a:xfrm>
          <a:off x="5019675" y="22736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87</xdr:row>
      <xdr:rowOff>9525</xdr:rowOff>
    </xdr:from>
    <xdr:ext cx="104775" cy="209550"/>
    <xdr:sp macro="" textlink="">
      <xdr:nvSpPr>
        <xdr:cNvPr id="1491" name="Text Box 113"/>
        <xdr:cNvSpPr txBox="1">
          <a:spLocks noChangeArrowheads="1"/>
        </xdr:cNvSpPr>
      </xdr:nvSpPr>
      <xdr:spPr bwMode="auto">
        <a:xfrm>
          <a:off x="5019675" y="22745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88</xdr:row>
      <xdr:rowOff>0</xdr:rowOff>
    </xdr:from>
    <xdr:ext cx="104775" cy="209550"/>
    <xdr:sp macro="" textlink="">
      <xdr:nvSpPr>
        <xdr:cNvPr id="1492" name="Text Box 113"/>
        <xdr:cNvSpPr txBox="1">
          <a:spLocks noChangeArrowheads="1"/>
        </xdr:cNvSpPr>
      </xdr:nvSpPr>
      <xdr:spPr bwMode="auto">
        <a:xfrm>
          <a:off x="5019675" y="23155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88</xdr:row>
      <xdr:rowOff>9525</xdr:rowOff>
    </xdr:from>
    <xdr:ext cx="104775" cy="209550"/>
    <xdr:sp macro="" textlink="">
      <xdr:nvSpPr>
        <xdr:cNvPr id="1493" name="Text Box 113"/>
        <xdr:cNvSpPr txBox="1">
          <a:spLocks noChangeArrowheads="1"/>
        </xdr:cNvSpPr>
      </xdr:nvSpPr>
      <xdr:spPr bwMode="auto">
        <a:xfrm>
          <a:off x="5019675" y="23164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135</xdr:row>
      <xdr:rowOff>9525</xdr:rowOff>
    </xdr:from>
    <xdr:ext cx="104775" cy="209550"/>
    <xdr:sp macro="" textlink="">
      <xdr:nvSpPr>
        <xdr:cNvPr id="1494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136</xdr:row>
      <xdr:rowOff>9525</xdr:rowOff>
    </xdr:from>
    <xdr:ext cx="104775" cy="209550"/>
    <xdr:sp macro="" textlink="">
      <xdr:nvSpPr>
        <xdr:cNvPr id="1495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136</xdr:row>
      <xdr:rowOff>9525</xdr:rowOff>
    </xdr:from>
    <xdr:ext cx="104775" cy="209550"/>
    <xdr:sp macro="" textlink="">
      <xdr:nvSpPr>
        <xdr:cNvPr id="1496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137</xdr:row>
      <xdr:rowOff>9525</xdr:rowOff>
    </xdr:from>
    <xdr:ext cx="104775" cy="209550"/>
    <xdr:sp macro="" textlink="">
      <xdr:nvSpPr>
        <xdr:cNvPr id="1497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137</xdr:row>
      <xdr:rowOff>9525</xdr:rowOff>
    </xdr:from>
    <xdr:ext cx="104775" cy="209550"/>
    <xdr:sp macro="" textlink="">
      <xdr:nvSpPr>
        <xdr:cNvPr id="1498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137</xdr:row>
      <xdr:rowOff>9525</xdr:rowOff>
    </xdr:from>
    <xdr:ext cx="104775" cy="209550"/>
    <xdr:sp macro="" textlink="">
      <xdr:nvSpPr>
        <xdr:cNvPr id="1499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140</xdr:row>
      <xdr:rowOff>9525</xdr:rowOff>
    </xdr:from>
    <xdr:ext cx="104775" cy="209550"/>
    <xdr:sp macro="" textlink="">
      <xdr:nvSpPr>
        <xdr:cNvPr id="1500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140</xdr:row>
      <xdr:rowOff>9525</xdr:rowOff>
    </xdr:from>
    <xdr:ext cx="104775" cy="209550"/>
    <xdr:sp macro="" textlink="">
      <xdr:nvSpPr>
        <xdr:cNvPr id="1501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140</xdr:row>
      <xdr:rowOff>9525</xdr:rowOff>
    </xdr:from>
    <xdr:ext cx="104775" cy="209550"/>
    <xdr:sp macro="" textlink="">
      <xdr:nvSpPr>
        <xdr:cNvPr id="1502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148</xdr:row>
      <xdr:rowOff>9525</xdr:rowOff>
    </xdr:from>
    <xdr:ext cx="104775" cy="209550"/>
    <xdr:sp macro="" textlink="">
      <xdr:nvSpPr>
        <xdr:cNvPr id="1503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148</xdr:row>
      <xdr:rowOff>9525</xdr:rowOff>
    </xdr:from>
    <xdr:ext cx="104775" cy="209550"/>
    <xdr:sp macro="" textlink="">
      <xdr:nvSpPr>
        <xdr:cNvPr id="1504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150</xdr:row>
      <xdr:rowOff>9525</xdr:rowOff>
    </xdr:from>
    <xdr:ext cx="104775" cy="209550"/>
    <xdr:sp macro="" textlink="">
      <xdr:nvSpPr>
        <xdr:cNvPr id="1505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150</xdr:row>
      <xdr:rowOff>9525</xdr:rowOff>
    </xdr:from>
    <xdr:ext cx="104775" cy="209550"/>
    <xdr:sp macro="" textlink="">
      <xdr:nvSpPr>
        <xdr:cNvPr id="1506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151</xdr:row>
      <xdr:rowOff>9525</xdr:rowOff>
    </xdr:from>
    <xdr:ext cx="104775" cy="209550"/>
    <xdr:sp macro="" textlink="">
      <xdr:nvSpPr>
        <xdr:cNvPr id="1507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151</xdr:row>
      <xdr:rowOff>9525</xdr:rowOff>
    </xdr:from>
    <xdr:ext cx="104775" cy="209550"/>
    <xdr:sp macro="" textlink="">
      <xdr:nvSpPr>
        <xdr:cNvPr id="1508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152</xdr:row>
      <xdr:rowOff>9525</xdr:rowOff>
    </xdr:from>
    <xdr:ext cx="104775" cy="209550"/>
    <xdr:sp macro="" textlink="">
      <xdr:nvSpPr>
        <xdr:cNvPr id="1509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152</xdr:row>
      <xdr:rowOff>9525</xdr:rowOff>
    </xdr:from>
    <xdr:ext cx="104775" cy="209550"/>
    <xdr:sp macro="" textlink="">
      <xdr:nvSpPr>
        <xdr:cNvPr id="1510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152</xdr:row>
      <xdr:rowOff>9525</xdr:rowOff>
    </xdr:from>
    <xdr:ext cx="104775" cy="209550"/>
    <xdr:sp macro="" textlink="">
      <xdr:nvSpPr>
        <xdr:cNvPr id="1511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152</xdr:row>
      <xdr:rowOff>9525</xdr:rowOff>
    </xdr:from>
    <xdr:ext cx="104775" cy="209550"/>
    <xdr:sp macro="" textlink="">
      <xdr:nvSpPr>
        <xdr:cNvPr id="1512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153</xdr:row>
      <xdr:rowOff>9525</xdr:rowOff>
    </xdr:from>
    <xdr:ext cx="104775" cy="209550"/>
    <xdr:sp macro="" textlink="">
      <xdr:nvSpPr>
        <xdr:cNvPr id="1513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153</xdr:row>
      <xdr:rowOff>9525</xdr:rowOff>
    </xdr:from>
    <xdr:ext cx="104775" cy="209550"/>
    <xdr:sp macro="" textlink="">
      <xdr:nvSpPr>
        <xdr:cNvPr id="1514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153</xdr:row>
      <xdr:rowOff>9525</xdr:rowOff>
    </xdr:from>
    <xdr:ext cx="104775" cy="209550"/>
    <xdr:sp macro="" textlink="">
      <xdr:nvSpPr>
        <xdr:cNvPr id="1515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153</xdr:row>
      <xdr:rowOff>9525</xdr:rowOff>
    </xdr:from>
    <xdr:ext cx="104775" cy="209550"/>
    <xdr:sp macro="" textlink="">
      <xdr:nvSpPr>
        <xdr:cNvPr id="1516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154</xdr:row>
      <xdr:rowOff>9525</xdr:rowOff>
    </xdr:from>
    <xdr:ext cx="104775" cy="209550"/>
    <xdr:sp macro="" textlink="">
      <xdr:nvSpPr>
        <xdr:cNvPr id="1517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154</xdr:row>
      <xdr:rowOff>9525</xdr:rowOff>
    </xdr:from>
    <xdr:ext cx="104775" cy="209550"/>
    <xdr:sp macro="" textlink="">
      <xdr:nvSpPr>
        <xdr:cNvPr id="1518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154</xdr:row>
      <xdr:rowOff>9525</xdr:rowOff>
    </xdr:from>
    <xdr:ext cx="104775" cy="209550"/>
    <xdr:sp macro="" textlink="">
      <xdr:nvSpPr>
        <xdr:cNvPr id="1519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154</xdr:row>
      <xdr:rowOff>9525</xdr:rowOff>
    </xdr:from>
    <xdr:ext cx="104775" cy="209550"/>
    <xdr:sp macro="" textlink="">
      <xdr:nvSpPr>
        <xdr:cNvPr id="1520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155</xdr:row>
      <xdr:rowOff>9525</xdr:rowOff>
    </xdr:from>
    <xdr:ext cx="104775" cy="209550"/>
    <xdr:sp macro="" textlink="">
      <xdr:nvSpPr>
        <xdr:cNvPr id="1521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155</xdr:row>
      <xdr:rowOff>9525</xdr:rowOff>
    </xdr:from>
    <xdr:ext cx="104775" cy="209550"/>
    <xdr:sp macro="" textlink="">
      <xdr:nvSpPr>
        <xdr:cNvPr id="1522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155</xdr:row>
      <xdr:rowOff>9525</xdr:rowOff>
    </xdr:from>
    <xdr:ext cx="104775" cy="209550"/>
    <xdr:sp macro="" textlink="">
      <xdr:nvSpPr>
        <xdr:cNvPr id="1523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155</xdr:row>
      <xdr:rowOff>9525</xdr:rowOff>
    </xdr:from>
    <xdr:ext cx="104775" cy="209550"/>
    <xdr:sp macro="" textlink="">
      <xdr:nvSpPr>
        <xdr:cNvPr id="1524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156</xdr:row>
      <xdr:rowOff>9525</xdr:rowOff>
    </xdr:from>
    <xdr:ext cx="104775" cy="209550"/>
    <xdr:sp macro="" textlink="">
      <xdr:nvSpPr>
        <xdr:cNvPr id="1525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156</xdr:row>
      <xdr:rowOff>9525</xdr:rowOff>
    </xdr:from>
    <xdr:ext cx="104775" cy="209550"/>
    <xdr:sp macro="" textlink="">
      <xdr:nvSpPr>
        <xdr:cNvPr id="1526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156</xdr:row>
      <xdr:rowOff>9525</xdr:rowOff>
    </xdr:from>
    <xdr:ext cx="104775" cy="209550"/>
    <xdr:sp macro="" textlink="">
      <xdr:nvSpPr>
        <xdr:cNvPr id="1527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156</xdr:row>
      <xdr:rowOff>9525</xdr:rowOff>
    </xdr:from>
    <xdr:ext cx="104775" cy="209550"/>
    <xdr:sp macro="" textlink="">
      <xdr:nvSpPr>
        <xdr:cNvPr id="1528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157</xdr:row>
      <xdr:rowOff>9525</xdr:rowOff>
    </xdr:from>
    <xdr:ext cx="104775" cy="209550"/>
    <xdr:sp macro="" textlink="">
      <xdr:nvSpPr>
        <xdr:cNvPr id="1529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157</xdr:row>
      <xdr:rowOff>9525</xdr:rowOff>
    </xdr:from>
    <xdr:ext cx="104775" cy="209550"/>
    <xdr:sp macro="" textlink="">
      <xdr:nvSpPr>
        <xdr:cNvPr id="1530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157</xdr:row>
      <xdr:rowOff>9525</xdr:rowOff>
    </xdr:from>
    <xdr:ext cx="104775" cy="209550"/>
    <xdr:sp macro="" textlink="">
      <xdr:nvSpPr>
        <xdr:cNvPr id="1531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157</xdr:row>
      <xdr:rowOff>9525</xdr:rowOff>
    </xdr:from>
    <xdr:ext cx="104775" cy="209550"/>
    <xdr:sp macro="" textlink="">
      <xdr:nvSpPr>
        <xdr:cNvPr id="1532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158</xdr:row>
      <xdr:rowOff>9525</xdr:rowOff>
    </xdr:from>
    <xdr:ext cx="104775" cy="209550"/>
    <xdr:sp macro="" textlink="">
      <xdr:nvSpPr>
        <xdr:cNvPr id="1533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158</xdr:row>
      <xdr:rowOff>9525</xdr:rowOff>
    </xdr:from>
    <xdr:ext cx="104775" cy="209550"/>
    <xdr:sp macro="" textlink="">
      <xdr:nvSpPr>
        <xdr:cNvPr id="1534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158</xdr:row>
      <xdr:rowOff>9525</xdr:rowOff>
    </xdr:from>
    <xdr:ext cx="104775" cy="209550"/>
    <xdr:sp macro="" textlink="">
      <xdr:nvSpPr>
        <xdr:cNvPr id="1535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158</xdr:row>
      <xdr:rowOff>9525</xdr:rowOff>
    </xdr:from>
    <xdr:ext cx="104775" cy="209550"/>
    <xdr:sp macro="" textlink="">
      <xdr:nvSpPr>
        <xdr:cNvPr id="1536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159</xdr:row>
      <xdr:rowOff>9525</xdr:rowOff>
    </xdr:from>
    <xdr:ext cx="104775" cy="209550"/>
    <xdr:sp macro="" textlink="">
      <xdr:nvSpPr>
        <xdr:cNvPr id="1537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159</xdr:row>
      <xdr:rowOff>9525</xdr:rowOff>
    </xdr:from>
    <xdr:ext cx="104775" cy="209550"/>
    <xdr:sp macro="" textlink="">
      <xdr:nvSpPr>
        <xdr:cNvPr id="1538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159</xdr:row>
      <xdr:rowOff>9525</xdr:rowOff>
    </xdr:from>
    <xdr:ext cx="104775" cy="209550"/>
    <xdr:sp macro="" textlink="">
      <xdr:nvSpPr>
        <xdr:cNvPr id="1539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159</xdr:row>
      <xdr:rowOff>9525</xdr:rowOff>
    </xdr:from>
    <xdr:ext cx="104775" cy="209550"/>
    <xdr:sp macro="" textlink="">
      <xdr:nvSpPr>
        <xdr:cNvPr id="1540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160</xdr:row>
      <xdr:rowOff>9525</xdr:rowOff>
    </xdr:from>
    <xdr:ext cx="104775" cy="209550"/>
    <xdr:sp macro="" textlink="">
      <xdr:nvSpPr>
        <xdr:cNvPr id="1541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160</xdr:row>
      <xdr:rowOff>9525</xdr:rowOff>
    </xdr:from>
    <xdr:ext cx="104775" cy="209550"/>
    <xdr:sp macro="" textlink="">
      <xdr:nvSpPr>
        <xdr:cNvPr id="1542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160</xdr:row>
      <xdr:rowOff>9525</xdr:rowOff>
    </xdr:from>
    <xdr:ext cx="104775" cy="209550"/>
    <xdr:sp macro="" textlink="">
      <xdr:nvSpPr>
        <xdr:cNvPr id="1543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160</xdr:row>
      <xdr:rowOff>9525</xdr:rowOff>
    </xdr:from>
    <xdr:ext cx="104775" cy="209550"/>
    <xdr:sp macro="" textlink="">
      <xdr:nvSpPr>
        <xdr:cNvPr id="1544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161</xdr:row>
      <xdr:rowOff>9525</xdr:rowOff>
    </xdr:from>
    <xdr:ext cx="104775" cy="209550"/>
    <xdr:sp macro="" textlink="">
      <xdr:nvSpPr>
        <xdr:cNvPr id="1545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161</xdr:row>
      <xdr:rowOff>9525</xdr:rowOff>
    </xdr:from>
    <xdr:ext cx="104775" cy="209550"/>
    <xdr:sp macro="" textlink="">
      <xdr:nvSpPr>
        <xdr:cNvPr id="1546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161</xdr:row>
      <xdr:rowOff>9525</xdr:rowOff>
    </xdr:from>
    <xdr:ext cx="104775" cy="209550"/>
    <xdr:sp macro="" textlink="">
      <xdr:nvSpPr>
        <xdr:cNvPr id="1547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161</xdr:row>
      <xdr:rowOff>9525</xdr:rowOff>
    </xdr:from>
    <xdr:ext cx="104775" cy="209550"/>
    <xdr:sp macro="" textlink="">
      <xdr:nvSpPr>
        <xdr:cNvPr id="1548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162</xdr:row>
      <xdr:rowOff>9525</xdr:rowOff>
    </xdr:from>
    <xdr:ext cx="104775" cy="209550"/>
    <xdr:sp macro="" textlink="">
      <xdr:nvSpPr>
        <xdr:cNvPr id="1549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162</xdr:row>
      <xdr:rowOff>9525</xdr:rowOff>
    </xdr:from>
    <xdr:ext cx="104775" cy="209550"/>
    <xdr:sp macro="" textlink="">
      <xdr:nvSpPr>
        <xdr:cNvPr id="1550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162</xdr:row>
      <xdr:rowOff>9525</xdr:rowOff>
    </xdr:from>
    <xdr:ext cx="104775" cy="209550"/>
    <xdr:sp macro="" textlink="">
      <xdr:nvSpPr>
        <xdr:cNvPr id="1551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162</xdr:row>
      <xdr:rowOff>9525</xdr:rowOff>
    </xdr:from>
    <xdr:ext cx="104775" cy="209550"/>
    <xdr:sp macro="" textlink="">
      <xdr:nvSpPr>
        <xdr:cNvPr id="1552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163</xdr:row>
      <xdr:rowOff>9525</xdr:rowOff>
    </xdr:from>
    <xdr:ext cx="104775" cy="209550"/>
    <xdr:sp macro="" textlink="">
      <xdr:nvSpPr>
        <xdr:cNvPr id="1553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163</xdr:row>
      <xdr:rowOff>9525</xdr:rowOff>
    </xdr:from>
    <xdr:ext cx="104775" cy="209550"/>
    <xdr:sp macro="" textlink="">
      <xdr:nvSpPr>
        <xdr:cNvPr id="1554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163</xdr:row>
      <xdr:rowOff>9525</xdr:rowOff>
    </xdr:from>
    <xdr:ext cx="104775" cy="209550"/>
    <xdr:sp macro="" textlink="">
      <xdr:nvSpPr>
        <xdr:cNvPr id="1555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163</xdr:row>
      <xdr:rowOff>9525</xdr:rowOff>
    </xdr:from>
    <xdr:ext cx="104775" cy="209550"/>
    <xdr:sp macro="" textlink="">
      <xdr:nvSpPr>
        <xdr:cNvPr id="1556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164</xdr:row>
      <xdr:rowOff>9525</xdr:rowOff>
    </xdr:from>
    <xdr:ext cx="104775" cy="209550"/>
    <xdr:sp macro="" textlink="">
      <xdr:nvSpPr>
        <xdr:cNvPr id="1557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164</xdr:row>
      <xdr:rowOff>9525</xdr:rowOff>
    </xdr:from>
    <xdr:ext cx="104775" cy="209550"/>
    <xdr:sp macro="" textlink="">
      <xdr:nvSpPr>
        <xdr:cNvPr id="1558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164</xdr:row>
      <xdr:rowOff>9525</xdr:rowOff>
    </xdr:from>
    <xdr:ext cx="104775" cy="209550"/>
    <xdr:sp macro="" textlink="">
      <xdr:nvSpPr>
        <xdr:cNvPr id="1559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164</xdr:row>
      <xdr:rowOff>9525</xdr:rowOff>
    </xdr:from>
    <xdr:ext cx="104775" cy="209550"/>
    <xdr:sp macro="" textlink="">
      <xdr:nvSpPr>
        <xdr:cNvPr id="1560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165</xdr:row>
      <xdr:rowOff>9525</xdr:rowOff>
    </xdr:from>
    <xdr:ext cx="104775" cy="209550"/>
    <xdr:sp macro="" textlink="">
      <xdr:nvSpPr>
        <xdr:cNvPr id="1561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165</xdr:row>
      <xdr:rowOff>9525</xdr:rowOff>
    </xdr:from>
    <xdr:ext cx="104775" cy="209550"/>
    <xdr:sp macro="" textlink="">
      <xdr:nvSpPr>
        <xdr:cNvPr id="1562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165</xdr:row>
      <xdr:rowOff>9525</xdr:rowOff>
    </xdr:from>
    <xdr:ext cx="104775" cy="209550"/>
    <xdr:sp macro="" textlink="">
      <xdr:nvSpPr>
        <xdr:cNvPr id="1563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165</xdr:row>
      <xdr:rowOff>9525</xdr:rowOff>
    </xdr:from>
    <xdr:ext cx="104775" cy="209550"/>
    <xdr:sp macro="" textlink="">
      <xdr:nvSpPr>
        <xdr:cNvPr id="1564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166</xdr:row>
      <xdr:rowOff>9525</xdr:rowOff>
    </xdr:from>
    <xdr:ext cx="104775" cy="209550"/>
    <xdr:sp macro="" textlink="">
      <xdr:nvSpPr>
        <xdr:cNvPr id="1565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166</xdr:row>
      <xdr:rowOff>9525</xdr:rowOff>
    </xdr:from>
    <xdr:ext cx="104775" cy="209550"/>
    <xdr:sp macro="" textlink="">
      <xdr:nvSpPr>
        <xdr:cNvPr id="1566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166</xdr:row>
      <xdr:rowOff>9525</xdr:rowOff>
    </xdr:from>
    <xdr:ext cx="104775" cy="209550"/>
    <xdr:sp macro="" textlink="">
      <xdr:nvSpPr>
        <xdr:cNvPr id="1567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166</xdr:row>
      <xdr:rowOff>9525</xdr:rowOff>
    </xdr:from>
    <xdr:ext cx="104775" cy="209550"/>
    <xdr:sp macro="" textlink="">
      <xdr:nvSpPr>
        <xdr:cNvPr id="1568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167</xdr:row>
      <xdr:rowOff>9525</xdr:rowOff>
    </xdr:from>
    <xdr:ext cx="104775" cy="209550"/>
    <xdr:sp macro="" textlink="">
      <xdr:nvSpPr>
        <xdr:cNvPr id="1569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167</xdr:row>
      <xdr:rowOff>9525</xdr:rowOff>
    </xdr:from>
    <xdr:ext cx="104775" cy="209550"/>
    <xdr:sp macro="" textlink="">
      <xdr:nvSpPr>
        <xdr:cNvPr id="1570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167</xdr:row>
      <xdr:rowOff>9525</xdr:rowOff>
    </xdr:from>
    <xdr:ext cx="104775" cy="209550"/>
    <xdr:sp macro="" textlink="">
      <xdr:nvSpPr>
        <xdr:cNvPr id="1571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167</xdr:row>
      <xdr:rowOff>9525</xdr:rowOff>
    </xdr:from>
    <xdr:ext cx="104775" cy="209550"/>
    <xdr:sp macro="" textlink="">
      <xdr:nvSpPr>
        <xdr:cNvPr id="1572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168</xdr:row>
      <xdr:rowOff>9525</xdr:rowOff>
    </xdr:from>
    <xdr:ext cx="104775" cy="209550"/>
    <xdr:sp macro="" textlink="">
      <xdr:nvSpPr>
        <xdr:cNvPr id="1573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168</xdr:row>
      <xdr:rowOff>9525</xdr:rowOff>
    </xdr:from>
    <xdr:ext cx="104775" cy="209550"/>
    <xdr:sp macro="" textlink="">
      <xdr:nvSpPr>
        <xdr:cNvPr id="1574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168</xdr:row>
      <xdr:rowOff>9525</xdr:rowOff>
    </xdr:from>
    <xdr:ext cx="104775" cy="209550"/>
    <xdr:sp macro="" textlink="">
      <xdr:nvSpPr>
        <xdr:cNvPr id="1575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168</xdr:row>
      <xdr:rowOff>9525</xdr:rowOff>
    </xdr:from>
    <xdr:ext cx="104775" cy="209550"/>
    <xdr:sp macro="" textlink="">
      <xdr:nvSpPr>
        <xdr:cNvPr id="1576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169</xdr:row>
      <xdr:rowOff>9525</xdr:rowOff>
    </xdr:from>
    <xdr:ext cx="104775" cy="209550"/>
    <xdr:sp macro="" textlink="">
      <xdr:nvSpPr>
        <xdr:cNvPr id="1577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169</xdr:row>
      <xdr:rowOff>9525</xdr:rowOff>
    </xdr:from>
    <xdr:ext cx="104775" cy="209550"/>
    <xdr:sp macro="" textlink="">
      <xdr:nvSpPr>
        <xdr:cNvPr id="1578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169</xdr:row>
      <xdr:rowOff>9525</xdr:rowOff>
    </xdr:from>
    <xdr:ext cx="104775" cy="209550"/>
    <xdr:sp macro="" textlink="">
      <xdr:nvSpPr>
        <xdr:cNvPr id="1579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169</xdr:row>
      <xdr:rowOff>9525</xdr:rowOff>
    </xdr:from>
    <xdr:ext cx="104775" cy="209550"/>
    <xdr:sp macro="" textlink="">
      <xdr:nvSpPr>
        <xdr:cNvPr id="1580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170</xdr:row>
      <xdr:rowOff>9525</xdr:rowOff>
    </xdr:from>
    <xdr:ext cx="104775" cy="209550"/>
    <xdr:sp macro="" textlink="">
      <xdr:nvSpPr>
        <xdr:cNvPr id="1581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170</xdr:row>
      <xdr:rowOff>9525</xdr:rowOff>
    </xdr:from>
    <xdr:ext cx="104775" cy="209550"/>
    <xdr:sp macro="" textlink="">
      <xdr:nvSpPr>
        <xdr:cNvPr id="1582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170</xdr:row>
      <xdr:rowOff>9525</xdr:rowOff>
    </xdr:from>
    <xdr:ext cx="104775" cy="209550"/>
    <xdr:sp macro="" textlink="">
      <xdr:nvSpPr>
        <xdr:cNvPr id="1583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170</xdr:row>
      <xdr:rowOff>9525</xdr:rowOff>
    </xdr:from>
    <xdr:ext cx="104775" cy="209550"/>
    <xdr:sp macro="" textlink="">
      <xdr:nvSpPr>
        <xdr:cNvPr id="1584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171</xdr:row>
      <xdr:rowOff>9525</xdr:rowOff>
    </xdr:from>
    <xdr:ext cx="104775" cy="209550"/>
    <xdr:sp macro="" textlink="">
      <xdr:nvSpPr>
        <xdr:cNvPr id="1585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171</xdr:row>
      <xdr:rowOff>9525</xdr:rowOff>
    </xdr:from>
    <xdr:ext cx="104775" cy="209550"/>
    <xdr:sp macro="" textlink="">
      <xdr:nvSpPr>
        <xdr:cNvPr id="1586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171</xdr:row>
      <xdr:rowOff>9525</xdr:rowOff>
    </xdr:from>
    <xdr:ext cx="104775" cy="209550"/>
    <xdr:sp macro="" textlink="">
      <xdr:nvSpPr>
        <xdr:cNvPr id="1587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171</xdr:row>
      <xdr:rowOff>9525</xdr:rowOff>
    </xdr:from>
    <xdr:ext cx="104775" cy="209550"/>
    <xdr:sp macro="" textlink="">
      <xdr:nvSpPr>
        <xdr:cNvPr id="1588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172</xdr:row>
      <xdr:rowOff>9525</xdr:rowOff>
    </xdr:from>
    <xdr:ext cx="104775" cy="209550"/>
    <xdr:sp macro="" textlink="">
      <xdr:nvSpPr>
        <xdr:cNvPr id="1589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172</xdr:row>
      <xdr:rowOff>9525</xdr:rowOff>
    </xdr:from>
    <xdr:ext cx="104775" cy="209550"/>
    <xdr:sp macro="" textlink="">
      <xdr:nvSpPr>
        <xdr:cNvPr id="1590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172</xdr:row>
      <xdr:rowOff>9525</xdr:rowOff>
    </xdr:from>
    <xdr:ext cx="104775" cy="209550"/>
    <xdr:sp macro="" textlink="">
      <xdr:nvSpPr>
        <xdr:cNvPr id="1591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172</xdr:row>
      <xdr:rowOff>9525</xdr:rowOff>
    </xdr:from>
    <xdr:ext cx="104775" cy="209550"/>
    <xdr:sp macro="" textlink="">
      <xdr:nvSpPr>
        <xdr:cNvPr id="1592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173</xdr:row>
      <xdr:rowOff>9525</xdr:rowOff>
    </xdr:from>
    <xdr:ext cx="104775" cy="209550"/>
    <xdr:sp macro="" textlink="">
      <xdr:nvSpPr>
        <xdr:cNvPr id="1593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173</xdr:row>
      <xdr:rowOff>9525</xdr:rowOff>
    </xdr:from>
    <xdr:ext cx="104775" cy="209550"/>
    <xdr:sp macro="" textlink="">
      <xdr:nvSpPr>
        <xdr:cNvPr id="1594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173</xdr:row>
      <xdr:rowOff>9525</xdr:rowOff>
    </xdr:from>
    <xdr:ext cx="104775" cy="209550"/>
    <xdr:sp macro="" textlink="">
      <xdr:nvSpPr>
        <xdr:cNvPr id="1595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173</xdr:row>
      <xdr:rowOff>9525</xdr:rowOff>
    </xdr:from>
    <xdr:ext cx="104775" cy="209550"/>
    <xdr:sp macro="" textlink="">
      <xdr:nvSpPr>
        <xdr:cNvPr id="1596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174</xdr:row>
      <xdr:rowOff>9525</xdr:rowOff>
    </xdr:from>
    <xdr:ext cx="104775" cy="209550"/>
    <xdr:sp macro="" textlink="">
      <xdr:nvSpPr>
        <xdr:cNvPr id="1597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174</xdr:row>
      <xdr:rowOff>9525</xdr:rowOff>
    </xdr:from>
    <xdr:ext cx="104775" cy="209550"/>
    <xdr:sp macro="" textlink="">
      <xdr:nvSpPr>
        <xdr:cNvPr id="1598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174</xdr:row>
      <xdr:rowOff>9525</xdr:rowOff>
    </xdr:from>
    <xdr:ext cx="104775" cy="209550"/>
    <xdr:sp macro="" textlink="">
      <xdr:nvSpPr>
        <xdr:cNvPr id="1599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174</xdr:row>
      <xdr:rowOff>9525</xdr:rowOff>
    </xdr:from>
    <xdr:ext cx="104775" cy="209550"/>
    <xdr:sp macro="" textlink="">
      <xdr:nvSpPr>
        <xdr:cNvPr id="1600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175</xdr:row>
      <xdr:rowOff>9525</xdr:rowOff>
    </xdr:from>
    <xdr:ext cx="104775" cy="209550"/>
    <xdr:sp macro="" textlink="">
      <xdr:nvSpPr>
        <xdr:cNvPr id="1601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175</xdr:row>
      <xdr:rowOff>9525</xdr:rowOff>
    </xdr:from>
    <xdr:ext cx="104775" cy="209550"/>
    <xdr:sp macro="" textlink="">
      <xdr:nvSpPr>
        <xdr:cNvPr id="1602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175</xdr:row>
      <xdr:rowOff>9525</xdr:rowOff>
    </xdr:from>
    <xdr:ext cx="104775" cy="209550"/>
    <xdr:sp macro="" textlink="">
      <xdr:nvSpPr>
        <xdr:cNvPr id="1603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175</xdr:row>
      <xdr:rowOff>9525</xdr:rowOff>
    </xdr:from>
    <xdr:ext cx="104775" cy="209550"/>
    <xdr:sp macro="" textlink="">
      <xdr:nvSpPr>
        <xdr:cNvPr id="1604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176</xdr:row>
      <xdr:rowOff>9525</xdr:rowOff>
    </xdr:from>
    <xdr:ext cx="104775" cy="209550"/>
    <xdr:sp macro="" textlink="">
      <xdr:nvSpPr>
        <xdr:cNvPr id="1605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176</xdr:row>
      <xdr:rowOff>9525</xdr:rowOff>
    </xdr:from>
    <xdr:ext cx="104775" cy="209550"/>
    <xdr:sp macro="" textlink="">
      <xdr:nvSpPr>
        <xdr:cNvPr id="1606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176</xdr:row>
      <xdr:rowOff>9525</xdr:rowOff>
    </xdr:from>
    <xdr:ext cx="104775" cy="209550"/>
    <xdr:sp macro="" textlink="">
      <xdr:nvSpPr>
        <xdr:cNvPr id="1607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176</xdr:row>
      <xdr:rowOff>9525</xdr:rowOff>
    </xdr:from>
    <xdr:ext cx="104775" cy="209550"/>
    <xdr:sp macro="" textlink="">
      <xdr:nvSpPr>
        <xdr:cNvPr id="1608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177</xdr:row>
      <xdr:rowOff>9525</xdr:rowOff>
    </xdr:from>
    <xdr:ext cx="104775" cy="209550"/>
    <xdr:sp macro="" textlink="">
      <xdr:nvSpPr>
        <xdr:cNvPr id="1609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177</xdr:row>
      <xdr:rowOff>9525</xdr:rowOff>
    </xdr:from>
    <xdr:ext cx="104775" cy="209550"/>
    <xdr:sp macro="" textlink="">
      <xdr:nvSpPr>
        <xdr:cNvPr id="1610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177</xdr:row>
      <xdr:rowOff>9525</xdr:rowOff>
    </xdr:from>
    <xdr:ext cx="104775" cy="209550"/>
    <xdr:sp macro="" textlink="">
      <xdr:nvSpPr>
        <xdr:cNvPr id="1611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177</xdr:row>
      <xdr:rowOff>9525</xdr:rowOff>
    </xdr:from>
    <xdr:ext cx="104775" cy="209550"/>
    <xdr:sp macro="" textlink="">
      <xdr:nvSpPr>
        <xdr:cNvPr id="1612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1613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1614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9525</xdr:rowOff>
    </xdr:from>
    <xdr:ext cx="104775" cy="209550"/>
    <xdr:sp macro="" textlink="">
      <xdr:nvSpPr>
        <xdr:cNvPr id="1615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178</xdr:row>
      <xdr:rowOff>9524</xdr:rowOff>
    </xdr:from>
    <xdr:ext cx="159955" cy="226959"/>
    <xdr:sp macro="" textlink="">
      <xdr:nvSpPr>
        <xdr:cNvPr id="1616" name="Text Box 113"/>
        <xdr:cNvSpPr txBox="1">
          <a:spLocks noChangeArrowheads="1"/>
        </xdr:cNvSpPr>
      </xdr:nvSpPr>
      <xdr:spPr bwMode="auto">
        <a:xfrm>
          <a:off x="5019675" y="44529374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617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618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619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179</xdr:row>
      <xdr:rowOff>9525</xdr:rowOff>
    </xdr:from>
    <xdr:ext cx="104775" cy="209550"/>
    <xdr:sp macro="" textlink="">
      <xdr:nvSpPr>
        <xdr:cNvPr id="1620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621" name="Text Box 113"/>
        <xdr:cNvSpPr txBox="1">
          <a:spLocks noChangeArrowheads="1"/>
        </xdr:cNvSpPr>
      </xdr:nvSpPr>
      <xdr:spPr bwMode="auto">
        <a:xfrm>
          <a:off x="50196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149</xdr:row>
      <xdr:rowOff>9525</xdr:rowOff>
    </xdr:from>
    <xdr:ext cx="104775" cy="209550"/>
    <xdr:sp macro="" textlink="">
      <xdr:nvSpPr>
        <xdr:cNvPr id="1622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149</xdr:row>
      <xdr:rowOff>9525</xdr:rowOff>
    </xdr:from>
    <xdr:ext cx="104775" cy="209550"/>
    <xdr:sp macro="" textlink="">
      <xdr:nvSpPr>
        <xdr:cNvPr id="1623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133</xdr:row>
      <xdr:rowOff>0</xdr:rowOff>
    </xdr:from>
    <xdr:ext cx="104775" cy="209550"/>
    <xdr:sp macro="" textlink="">
      <xdr:nvSpPr>
        <xdr:cNvPr id="1624" name="Text Box 113"/>
        <xdr:cNvSpPr txBox="1">
          <a:spLocks noChangeArrowheads="1"/>
        </xdr:cNvSpPr>
      </xdr:nvSpPr>
      <xdr:spPr bwMode="auto">
        <a:xfrm>
          <a:off x="5019675" y="34470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91</xdr:row>
      <xdr:rowOff>0</xdr:rowOff>
    </xdr:from>
    <xdr:ext cx="104775" cy="209550"/>
    <xdr:sp macro="" textlink="">
      <xdr:nvSpPr>
        <xdr:cNvPr id="1625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91</xdr:row>
      <xdr:rowOff>0</xdr:rowOff>
    </xdr:from>
    <xdr:ext cx="104775" cy="209550"/>
    <xdr:sp macro="" textlink="">
      <xdr:nvSpPr>
        <xdr:cNvPr id="1626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157</xdr:row>
      <xdr:rowOff>0</xdr:rowOff>
    </xdr:from>
    <xdr:ext cx="104775" cy="209550"/>
    <xdr:sp macro="" textlink="">
      <xdr:nvSpPr>
        <xdr:cNvPr id="1627" name="Text Box 113"/>
        <xdr:cNvSpPr txBox="1">
          <a:spLocks noChangeArrowheads="1"/>
        </xdr:cNvSpPr>
      </xdr:nvSpPr>
      <xdr:spPr bwMode="auto">
        <a:xfrm>
          <a:off x="5019675" y="397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85</xdr:row>
      <xdr:rowOff>0</xdr:rowOff>
    </xdr:from>
    <xdr:ext cx="104775" cy="209550"/>
    <xdr:sp macro="" textlink="">
      <xdr:nvSpPr>
        <xdr:cNvPr id="1628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134</xdr:row>
      <xdr:rowOff>9525</xdr:rowOff>
    </xdr:from>
    <xdr:ext cx="104775" cy="209550"/>
    <xdr:sp macro="" textlink="">
      <xdr:nvSpPr>
        <xdr:cNvPr id="1629" name="Text Box 113"/>
        <xdr:cNvSpPr txBox="1">
          <a:spLocks noChangeArrowheads="1"/>
        </xdr:cNvSpPr>
      </xdr:nvSpPr>
      <xdr:spPr bwMode="auto">
        <a:xfrm>
          <a:off x="5019675" y="34690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155</xdr:row>
      <xdr:rowOff>9525</xdr:rowOff>
    </xdr:from>
    <xdr:ext cx="104775" cy="209550"/>
    <xdr:sp macro="" textlink="">
      <xdr:nvSpPr>
        <xdr:cNvPr id="1630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101</xdr:row>
      <xdr:rowOff>0</xdr:rowOff>
    </xdr:from>
    <xdr:ext cx="104775" cy="209550"/>
    <xdr:sp macro="" textlink="">
      <xdr:nvSpPr>
        <xdr:cNvPr id="1631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101</xdr:row>
      <xdr:rowOff>0</xdr:rowOff>
    </xdr:from>
    <xdr:ext cx="104775" cy="209550"/>
    <xdr:sp macro="" textlink="">
      <xdr:nvSpPr>
        <xdr:cNvPr id="1632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101</xdr:row>
      <xdr:rowOff>0</xdr:rowOff>
    </xdr:from>
    <xdr:ext cx="104775" cy="209550"/>
    <xdr:sp macro="" textlink="">
      <xdr:nvSpPr>
        <xdr:cNvPr id="163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101</xdr:row>
      <xdr:rowOff>0</xdr:rowOff>
    </xdr:from>
    <xdr:ext cx="104775" cy="209550"/>
    <xdr:sp macro="" textlink="">
      <xdr:nvSpPr>
        <xdr:cNvPr id="163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101</xdr:row>
      <xdr:rowOff>0</xdr:rowOff>
    </xdr:from>
    <xdr:ext cx="104775" cy="209550"/>
    <xdr:sp macro="" textlink="">
      <xdr:nvSpPr>
        <xdr:cNvPr id="1635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101</xdr:row>
      <xdr:rowOff>0</xdr:rowOff>
    </xdr:from>
    <xdr:ext cx="104775" cy="209550"/>
    <xdr:sp macro="" textlink="">
      <xdr:nvSpPr>
        <xdr:cNvPr id="1636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135</xdr:row>
      <xdr:rowOff>9525</xdr:rowOff>
    </xdr:from>
    <xdr:ext cx="104775" cy="209550"/>
    <xdr:sp macro="" textlink="">
      <xdr:nvSpPr>
        <xdr:cNvPr id="1637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136</xdr:row>
      <xdr:rowOff>9525</xdr:rowOff>
    </xdr:from>
    <xdr:ext cx="104775" cy="209550"/>
    <xdr:sp macro="" textlink="">
      <xdr:nvSpPr>
        <xdr:cNvPr id="1638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85</xdr:row>
      <xdr:rowOff>0</xdr:rowOff>
    </xdr:from>
    <xdr:ext cx="104775" cy="209550"/>
    <xdr:sp macro="" textlink="">
      <xdr:nvSpPr>
        <xdr:cNvPr id="1639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92</xdr:row>
      <xdr:rowOff>0</xdr:rowOff>
    </xdr:from>
    <xdr:ext cx="104775" cy="209550"/>
    <xdr:sp macro="" textlink="">
      <xdr:nvSpPr>
        <xdr:cNvPr id="1640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92</xdr:row>
      <xdr:rowOff>0</xdr:rowOff>
    </xdr:from>
    <xdr:ext cx="104775" cy="209550"/>
    <xdr:sp macro="" textlink="">
      <xdr:nvSpPr>
        <xdr:cNvPr id="1641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85</xdr:row>
      <xdr:rowOff>9525</xdr:rowOff>
    </xdr:from>
    <xdr:ext cx="104775" cy="209550"/>
    <xdr:sp macro="" textlink="">
      <xdr:nvSpPr>
        <xdr:cNvPr id="1642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101</xdr:row>
      <xdr:rowOff>0</xdr:rowOff>
    </xdr:from>
    <xdr:ext cx="104775" cy="209550"/>
    <xdr:sp macro="" textlink="">
      <xdr:nvSpPr>
        <xdr:cNvPr id="164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101</xdr:row>
      <xdr:rowOff>0</xdr:rowOff>
    </xdr:from>
    <xdr:ext cx="104775" cy="209550"/>
    <xdr:sp macro="" textlink="">
      <xdr:nvSpPr>
        <xdr:cNvPr id="164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101</xdr:row>
      <xdr:rowOff>0</xdr:rowOff>
    </xdr:from>
    <xdr:ext cx="104775" cy="209550"/>
    <xdr:sp macro="" textlink="">
      <xdr:nvSpPr>
        <xdr:cNvPr id="1645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101</xdr:row>
      <xdr:rowOff>0</xdr:rowOff>
    </xdr:from>
    <xdr:ext cx="104775" cy="209550"/>
    <xdr:sp macro="" textlink="">
      <xdr:nvSpPr>
        <xdr:cNvPr id="1646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102</xdr:row>
      <xdr:rowOff>0</xdr:rowOff>
    </xdr:from>
    <xdr:ext cx="104775" cy="209550"/>
    <xdr:sp macro="" textlink="">
      <xdr:nvSpPr>
        <xdr:cNvPr id="1647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102</xdr:row>
      <xdr:rowOff>0</xdr:rowOff>
    </xdr:from>
    <xdr:ext cx="104775" cy="209550"/>
    <xdr:sp macro="" textlink="">
      <xdr:nvSpPr>
        <xdr:cNvPr id="1648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92</xdr:row>
      <xdr:rowOff>0</xdr:rowOff>
    </xdr:from>
    <xdr:ext cx="104775" cy="209550"/>
    <xdr:sp macro="" textlink="">
      <xdr:nvSpPr>
        <xdr:cNvPr id="1649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92</xdr:row>
      <xdr:rowOff>0</xdr:rowOff>
    </xdr:from>
    <xdr:ext cx="104775" cy="209550"/>
    <xdr:sp macro="" textlink="">
      <xdr:nvSpPr>
        <xdr:cNvPr id="1650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94</xdr:row>
      <xdr:rowOff>0</xdr:rowOff>
    </xdr:from>
    <xdr:ext cx="104775" cy="209550"/>
    <xdr:sp macro="" textlink="">
      <xdr:nvSpPr>
        <xdr:cNvPr id="1651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94</xdr:row>
      <xdr:rowOff>0</xdr:rowOff>
    </xdr:from>
    <xdr:ext cx="104775" cy="209550"/>
    <xdr:sp macro="" textlink="">
      <xdr:nvSpPr>
        <xdr:cNvPr id="1652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94</xdr:row>
      <xdr:rowOff>0</xdr:rowOff>
    </xdr:from>
    <xdr:ext cx="104775" cy="209550"/>
    <xdr:sp macro="" textlink="">
      <xdr:nvSpPr>
        <xdr:cNvPr id="1653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94</xdr:row>
      <xdr:rowOff>0</xdr:rowOff>
    </xdr:from>
    <xdr:ext cx="104775" cy="209550"/>
    <xdr:sp macro="" textlink="">
      <xdr:nvSpPr>
        <xdr:cNvPr id="1654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101</xdr:row>
      <xdr:rowOff>0</xdr:rowOff>
    </xdr:from>
    <xdr:ext cx="104775" cy="209550"/>
    <xdr:sp macro="" textlink="">
      <xdr:nvSpPr>
        <xdr:cNvPr id="1655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101</xdr:row>
      <xdr:rowOff>0</xdr:rowOff>
    </xdr:from>
    <xdr:ext cx="104775" cy="209550"/>
    <xdr:sp macro="" textlink="">
      <xdr:nvSpPr>
        <xdr:cNvPr id="1656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101</xdr:row>
      <xdr:rowOff>0</xdr:rowOff>
    </xdr:from>
    <xdr:ext cx="104775" cy="209550"/>
    <xdr:sp macro="" textlink="">
      <xdr:nvSpPr>
        <xdr:cNvPr id="1657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101</xdr:row>
      <xdr:rowOff>0</xdr:rowOff>
    </xdr:from>
    <xdr:ext cx="104775" cy="209550"/>
    <xdr:sp macro="" textlink="">
      <xdr:nvSpPr>
        <xdr:cNvPr id="1658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85</xdr:row>
      <xdr:rowOff>0</xdr:rowOff>
    </xdr:from>
    <xdr:ext cx="104775" cy="209550"/>
    <xdr:sp macro="" textlink="">
      <xdr:nvSpPr>
        <xdr:cNvPr id="1659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85</xdr:row>
      <xdr:rowOff>9525</xdr:rowOff>
    </xdr:from>
    <xdr:ext cx="104775" cy="209550"/>
    <xdr:sp macro="" textlink="">
      <xdr:nvSpPr>
        <xdr:cNvPr id="1660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86</xdr:row>
      <xdr:rowOff>0</xdr:rowOff>
    </xdr:from>
    <xdr:ext cx="104775" cy="209550"/>
    <xdr:sp macro="" textlink="">
      <xdr:nvSpPr>
        <xdr:cNvPr id="1661" name="Text Box 113"/>
        <xdr:cNvSpPr txBox="1">
          <a:spLocks noChangeArrowheads="1"/>
        </xdr:cNvSpPr>
      </xdr:nvSpPr>
      <xdr:spPr bwMode="auto">
        <a:xfrm>
          <a:off x="5019675" y="22526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86</xdr:row>
      <xdr:rowOff>9525</xdr:rowOff>
    </xdr:from>
    <xdr:ext cx="104775" cy="209550"/>
    <xdr:sp macro="" textlink="">
      <xdr:nvSpPr>
        <xdr:cNvPr id="1662" name="Text Box 113"/>
        <xdr:cNvSpPr txBox="1">
          <a:spLocks noChangeArrowheads="1"/>
        </xdr:cNvSpPr>
      </xdr:nvSpPr>
      <xdr:spPr bwMode="auto">
        <a:xfrm>
          <a:off x="5019675" y="22536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87</xdr:row>
      <xdr:rowOff>0</xdr:rowOff>
    </xdr:from>
    <xdr:ext cx="104775" cy="209550"/>
    <xdr:sp macro="" textlink="">
      <xdr:nvSpPr>
        <xdr:cNvPr id="1663" name="Text Box 113"/>
        <xdr:cNvSpPr txBox="1">
          <a:spLocks noChangeArrowheads="1"/>
        </xdr:cNvSpPr>
      </xdr:nvSpPr>
      <xdr:spPr bwMode="auto">
        <a:xfrm>
          <a:off x="5019675" y="22736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87</xdr:row>
      <xdr:rowOff>9525</xdr:rowOff>
    </xdr:from>
    <xdr:ext cx="104775" cy="209550"/>
    <xdr:sp macro="" textlink="">
      <xdr:nvSpPr>
        <xdr:cNvPr id="1664" name="Text Box 113"/>
        <xdr:cNvSpPr txBox="1">
          <a:spLocks noChangeArrowheads="1"/>
        </xdr:cNvSpPr>
      </xdr:nvSpPr>
      <xdr:spPr bwMode="auto">
        <a:xfrm>
          <a:off x="5019675" y="22745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88</xdr:row>
      <xdr:rowOff>0</xdr:rowOff>
    </xdr:from>
    <xdr:ext cx="104775" cy="209550"/>
    <xdr:sp macro="" textlink="">
      <xdr:nvSpPr>
        <xdr:cNvPr id="1665" name="Text Box 113"/>
        <xdr:cNvSpPr txBox="1">
          <a:spLocks noChangeArrowheads="1"/>
        </xdr:cNvSpPr>
      </xdr:nvSpPr>
      <xdr:spPr bwMode="auto">
        <a:xfrm>
          <a:off x="5019675" y="23155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88</xdr:row>
      <xdr:rowOff>9525</xdr:rowOff>
    </xdr:from>
    <xdr:ext cx="104775" cy="209550"/>
    <xdr:sp macro="" textlink="">
      <xdr:nvSpPr>
        <xdr:cNvPr id="1666" name="Text Box 113"/>
        <xdr:cNvSpPr txBox="1">
          <a:spLocks noChangeArrowheads="1"/>
        </xdr:cNvSpPr>
      </xdr:nvSpPr>
      <xdr:spPr bwMode="auto">
        <a:xfrm>
          <a:off x="5019675" y="23164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135</xdr:row>
      <xdr:rowOff>9525</xdr:rowOff>
    </xdr:from>
    <xdr:ext cx="104775" cy="209550"/>
    <xdr:sp macro="" textlink="">
      <xdr:nvSpPr>
        <xdr:cNvPr id="1667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136</xdr:row>
      <xdr:rowOff>9525</xdr:rowOff>
    </xdr:from>
    <xdr:ext cx="104775" cy="209550"/>
    <xdr:sp macro="" textlink="">
      <xdr:nvSpPr>
        <xdr:cNvPr id="1668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136</xdr:row>
      <xdr:rowOff>9525</xdr:rowOff>
    </xdr:from>
    <xdr:ext cx="104775" cy="209550"/>
    <xdr:sp macro="" textlink="">
      <xdr:nvSpPr>
        <xdr:cNvPr id="1669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137</xdr:row>
      <xdr:rowOff>9525</xdr:rowOff>
    </xdr:from>
    <xdr:ext cx="104775" cy="209550"/>
    <xdr:sp macro="" textlink="">
      <xdr:nvSpPr>
        <xdr:cNvPr id="1670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137</xdr:row>
      <xdr:rowOff>9525</xdr:rowOff>
    </xdr:from>
    <xdr:ext cx="104775" cy="209550"/>
    <xdr:sp macro="" textlink="">
      <xdr:nvSpPr>
        <xdr:cNvPr id="1671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137</xdr:row>
      <xdr:rowOff>9525</xdr:rowOff>
    </xdr:from>
    <xdr:ext cx="104775" cy="209550"/>
    <xdr:sp macro="" textlink="">
      <xdr:nvSpPr>
        <xdr:cNvPr id="1672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140</xdr:row>
      <xdr:rowOff>9525</xdr:rowOff>
    </xdr:from>
    <xdr:ext cx="104775" cy="209550"/>
    <xdr:sp macro="" textlink="">
      <xdr:nvSpPr>
        <xdr:cNvPr id="1673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140</xdr:row>
      <xdr:rowOff>9525</xdr:rowOff>
    </xdr:from>
    <xdr:ext cx="104775" cy="209550"/>
    <xdr:sp macro="" textlink="">
      <xdr:nvSpPr>
        <xdr:cNvPr id="1674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140</xdr:row>
      <xdr:rowOff>9525</xdr:rowOff>
    </xdr:from>
    <xdr:ext cx="104775" cy="209550"/>
    <xdr:sp macro="" textlink="">
      <xdr:nvSpPr>
        <xdr:cNvPr id="1675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148</xdr:row>
      <xdr:rowOff>9525</xdr:rowOff>
    </xdr:from>
    <xdr:ext cx="104775" cy="209550"/>
    <xdr:sp macro="" textlink="">
      <xdr:nvSpPr>
        <xdr:cNvPr id="1676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148</xdr:row>
      <xdr:rowOff>9525</xdr:rowOff>
    </xdr:from>
    <xdr:ext cx="104775" cy="209550"/>
    <xdr:sp macro="" textlink="">
      <xdr:nvSpPr>
        <xdr:cNvPr id="1677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150</xdr:row>
      <xdr:rowOff>9525</xdr:rowOff>
    </xdr:from>
    <xdr:ext cx="104775" cy="209550"/>
    <xdr:sp macro="" textlink="">
      <xdr:nvSpPr>
        <xdr:cNvPr id="1678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150</xdr:row>
      <xdr:rowOff>9525</xdr:rowOff>
    </xdr:from>
    <xdr:ext cx="104775" cy="209550"/>
    <xdr:sp macro="" textlink="">
      <xdr:nvSpPr>
        <xdr:cNvPr id="1679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151</xdr:row>
      <xdr:rowOff>9525</xdr:rowOff>
    </xdr:from>
    <xdr:ext cx="104775" cy="209550"/>
    <xdr:sp macro="" textlink="">
      <xdr:nvSpPr>
        <xdr:cNvPr id="1680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151</xdr:row>
      <xdr:rowOff>9525</xdr:rowOff>
    </xdr:from>
    <xdr:ext cx="104775" cy="209550"/>
    <xdr:sp macro="" textlink="">
      <xdr:nvSpPr>
        <xdr:cNvPr id="1681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152</xdr:row>
      <xdr:rowOff>9525</xdr:rowOff>
    </xdr:from>
    <xdr:ext cx="104775" cy="209550"/>
    <xdr:sp macro="" textlink="">
      <xdr:nvSpPr>
        <xdr:cNvPr id="1682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152</xdr:row>
      <xdr:rowOff>9525</xdr:rowOff>
    </xdr:from>
    <xdr:ext cx="104775" cy="209550"/>
    <xdr:sp macro="" textlink="">
      <xdr:nvSpPr>
        <xdr:cNvPr id="1683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152</xdr:row>
      <xdr:rowOff>9525</xdr:rowOff>
    </xdr:from>
    <xdr:ext cx="104775" cy="209550"/>
    <xdr:sp macro="" textlink="">
      <xdr:nvSpPr>
        <xdr:cNvPr id="1684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152</xdr:row>
      <xdr:rowOff>9525</xdr:rowOff>
    </xdr:from>
    <xdr:ext cx="104775" cy="209550"/>
    <xdr:sp macro="" textlink="">
      <xdr:nvSpPr>
        <xdr:cNvPr id="1685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153</xdr:row>
      <xdr:rowOff>9525</xdr:rowOff>
    </xdr:from>
    <xdr:ext cx="104775" cy="209550"/>
    <xdr:sp macro="" textlink="">
      <xdr:nvSpPr>
        <xdr:cNvPr id="1686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153</xdr:row>
      <xdr:rowOff>9525</xdr:rowOff>
    </xdr:from>
    <xdr:ext cx="104775" cy="209550"/>
    <xdr:sp macro="" textlink="">
      <xdr:nvSpPr>
        <xdr:cNvPr id="1687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153</xdr:row>
      <xdr:rowOff>9525</xdr:rowOff>
    </xdr:from>
    <xdr:ext cx="104775" cy="209550"/>
    <xdr:sp macro="" textlink="">
      <xdr:nvSpPr>
        <xdr:cNvPr id="1688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153</xdr:row>
      <xdr:rowOff>9525</xdr:rowOff>
    </xdr:from>
    <xdr:ext cx="104775" cy="209550"/>
    <xdr:sp macro="" textlink="">
      <xdr:nvSpPr>
        <xdr:cNvPr id="1689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154</xdr:row>
      <xdr:rowOff>9525</xdr:rowOff>
    </xdr:from>
    <xdr:ext cx="104775" cy="209550"/>
    <xdr:sp macro="" textlink="">
      <xdr:nvSpPr>
        <xdr:cNvPr id="1690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154</xdr:row>
      <xdr:rowOff>9525</xdr:rowOff>
    </xdr:from>
    <xdr:ext cx="104775" cy="209550"/>
    <xdr:sp macro="" textlink="">
      <xdr:nvSpPr>
        <xdr:cNvPr id="1691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154</xdr:row>
      <xdr:rowOff>9525</xdr:rowOff>
    </xdr:from>
    <xdr:ext cx="104775" cy="209550"/>
    <xdr:sp macro="" textlink="">
      <xdr:nvSpPr>
        <xdr:cNvPr id="1692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154</xdr:row>
      <xdr:rowOff>9525</xdr:rowOff>
    </xdr:from>
    <xdr:ext cx="104775" cy="209550"/>
    <xdr:sp macro="" textlink="">
      <xdr:nvSpPr>
        <xdr:cNvPr id="1693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155</xdr:row>
      <xdr:rowOff>9525</xdr:rowOff>
    </xdr:from>
    <xdr:ext cx="104775" cy="209550"/>
    <xdr:sp macro="" textlink="">
      <xdr:nvSpPr>
        <xdr:cNvPr id="1694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155</xdr:row>
      <xdr:rowOff>9525</xdr:rowOff>
    </xdr:from>
    <xdr:ext cx="104775" cy="209550"/>
    <xdr:sp macro="" textlink="">
      <xdr:nvSpPr>
        <xdr:cNvPr id="1695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155</xdr:row>
      <xdr:rowOff>9525</xdr:rowOff>
    </xdr:from>
    <xdr:ext cx="104775" cy="209550"/>
    <xdr:sp macro="" textlink="">
      <xdr:nvSpPr>
        <xdr:cNvPr id="1696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155</xdr:row>
      <xdr:rowOff>9525</xdr:rowOff>
    </xdr:from>
    <xdr:ext cx="104775" cy="209550"/>
    <xdr:sp macro="" textlink="">
      <xdr:nvSpPr>
        <xdr:cNvPr id="1697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156</xdr:row>
      <xdr:rowOff>9525</xdr:rowOff>
    </xdr:from>
    <xdr:ext cx="104775" cy="209550"/>
    <xdr:sp macro="" textlink="">
      <xdr:nvSpPr>
        <xdr:cNvPr id="1698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156</xdr:row>
      <xdr:rowOff>9525</xdr:rowOff>
    </xdr:from>
    <xdr:ext cx="104775" cy="209550"/>
    <xdr:sp macro="" textlink="">
      <xdr:nvSpPr>
        <xdr:cNvPr id="1699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156</xdr:row>
      <xdr:rowOff>9525</xdr:rowOff>
    </xdr:from>
    <xdr:ext cx="104775" cy="209550"/>
    <xdr:sp macro="" textlink="">
      <xdr:nvSpPr>
        <xdr:cNvPr id="1700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156</xdr:row>
      <xdr:rowOff>9525</xdr:rowOff>
    </xdr:from>
    <xdr:ext cx="104775" cy="209550"/>
    <xdr:sp macro="" textlink="">
      <xdr:nvSpPr>
        <xdr:cNvPr id="1701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157</xdr:row>
      <xdr:rowOff>9525</xdr:rowOff>
    </xdr:from>
    <xdr:ext cx="104775" cy="209550"/>
    <xdr:sp macro="" textlink="">
      <xdr:nvSpPr>
        <xdr:cNvPr id="1702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157</xdr:row>
      <xdr:rowOff>9525</xdr:rowOff>
    </xdr:from>
    <xdr:ext cx="104775" cy="209550"/>
    <xdr:sp macro="" textlink="">
      <xdr:nvSpPr>
        <xdr:cNvPr id="1703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157</xdr:row>
      <xdr:rowOff>9525</xdr:rowOff>
    </xdr:from>
    <xdr:ext cx="104775" cy="209550"/>
    <xdr:sp macro="" textlink="">
      <xdr:nvSpPr>
        <xdr:cNvPr id="1704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157</xdr:row>
      <xdr:rowOff>9525</xdr:rowOff>
    </xdr:from>
    <xdr:ext cx="104775" cy="209550"/>
    <xdr:sp macro="" textlink="">
      <xdr:nvSpPr>
        <xdr:cNvPr id="1705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158</xdr:row>
      <xdr:rowOff>9525</xdr:rowOff>
    </xdr:from>
    <xdr:ext cx="104775" cy="209550"/>
    <xdr:sp macro="" textlink="">
      <xdr:nvSpPr>
        <xdr:cNvPr id="1706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158</xdr:row>
      <xdr:rowOff>9525</xdr:rowOff>
    </xdr:from>
    <xdr:ext cx="104775" cy="209550"/>
    <xdr:sp macro="" textlink="">
      <xdr:nvSpPr>
        <xdr:cNvPr id="1707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158</xdr:row>
      <xdr:rowOff>9525</xdr:rowOff>
    </xdr:from>
    <xdr:ext cx="104775" cy="209550"/>
    <xdr:sp macro="" textlink="">
      <xdr:nvSpPr>
        <xdr:cNvPr id="1708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158</xdr:row>
      <xdr:rowOff>9525</xdr:rowOff>
    </xdr:from>
    <xdr:ext cx="104775" cy="209550"/>
    <xdr:sp macro="" textlink="">
      <xdr:nvSpPr>
        <xdr:cNvPr id="1709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159</xdr:row>
      <xdr:rowOff>9525</xdr:rowOff>
    </xdr:from>
    <xdr:ext cx="104775" cy="209550"/>
    <xdr:sp macro="" textlink="">
      <xdr:nvSpPr>
        <xdr:cNvPr id="1710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159</xdr:row>
      <xdr:rowOff>9525</xdr:rowOff>
    </xdr:from>
    <xdr:ext cx="104775" cy="209550"/>
    <xdr:sp macro="" textlink="">
      <xdr:nvSpPr>
        <xdr:cNvPr id="1711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159</xdr:row>
      <xdr:rowOff>9525</xdr:rowOff>
    </xdr:from>
    <xdr:ext cx="104775" cy="209550"/>
    <xdr:sp macro="" textlink="">
      <xdr:nvSpPr>
        <xdr:cNvPr id="1712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159</xdr:row>
      <xdr:rowOff>9525</xdr:rowOff>
    </xdr:from>
    <xdr:ext cx="104775" cy="209550"/>
    <xdr:sp macro="" textlink="">
      <xdr:nvSpPr>
        <xdr:cNvPr id="1713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160</xdr:row>
      <xdr:rowOff>9525</xdr:rowOff>
    </xdr:from>
    <xdr:ext cx="104775" cy="209550"/>
    <xdr:sp macro="" textlink="">
      <xdr:nvSpPr>
        <xdr:cNvPr id="1714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160</xdr:row>
      <xdr:rowOff>9525</xdr:rowOff>
    </xdr:from>
    <xdr:ext cx="104775" cy="209550"/>
    <xdr:sp macro="" textlink="">
      <xdr:nvSpPr>
        <xdr:cNvPr id="1715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160</xdr:row>
      <xdr:rowOff>9525</xdr:rowOff>
    </xdr:from>
    <xdr:ext cx="104775" cy="209550"/>
    <xdr:sp macro="" textlink="">
      <xdr:nvSpPr>
        <xdr:cNvPr id="1716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160</xdr:row>
      <xdr:rowOff>9525</xdr:rowOff>
    </xdr:from>
    <xdr:ext cx="104775" cy="209550"/>
    <xdr:sp macro="" textlink="">
      <xdr:nvSpPr>
        <xdr:cNvPr id="1717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161</xdr:row>
      <xdr:rowOff>9525</xdr:rowOff>
    </xdr:from>
    <xdr:ext cx="104775" cy="209550"/>
    <xdr:sp macro="" textlink="">
      <xdr:nvSpPr>
        <xdr:cNvPr id="1718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161</xdr:row>
      <xdr:rowOff>9525</xdr:rowOff>
    </xdr:from>
    <xdr:ext cx="104775" cy="209550"/>
    <xdr:sp macro="" textlink="">
      <xdr:nvSpPr>
        <xdr:cNvPr id="1719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161</xdr:row>
      <xdr:rowOff>9525</xdr:rowOff>
    </xdr:from>
    <xdr:ext cx="104775" cy="209550"/>
    <xdr:sp macro="" textlink="">
      <xdr:nvSpPr>
        <xdr:cNvPr id="1720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161</xdr:row>
      <xdr:rowOff>9525</xdr:rowOff>
    </xdr:from>
    <xdr:ext cx="104775" cy="209550"/>
    <xdr:sp macro="" textlink="">
      <xdr:nvSpPr>
        <xdr:cNvPr id="1721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162</xdr:row>
      <xdr:rowOff>9525</xdr:rowOff>
    </xdr:from>
    <xdr:ext cx="104775" cy="209550"/>
    <xdr:sp macro="" textlink="">
      <xdr:nvSpPr>
        <xdr:cNvPr id="1722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162</xdr:row>
      <xdr:rowOff>9525</xdr:rowOff>
    </xdr:from>
    <xdr:ext cx="104775" cy="209550"/>
    <xdr:sp macro="" textlink="">
      <xdr:nvSpPr>
        <xdr:cNvPr id="1723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162</xdr:row>
      <xdr:rowOff>9525</xdr:rowOff>
    </xdr:from>
    <xdr:ext cx="104775" cy="209550"/>
    <xdr:sp macro="" textlink="">
      <xdr:nvSpPr>
        <xdr:cNvPr id="1724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162</xdr:row>
      <xdr:rowOff>9525</xdr:rowOff>
    </xdr:from>
    <xdr:ext cx="104775" cy="209550"/>
    <xdr:sp macro="" textlink="">
      <xdr:nvSpPr>
        <xdr:cNvPr id="1725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163</xdr:row>
      <xdr:rowOff>9525</xdr:rowOff>
    </xdr:from>
    <xdr:ext cx="104775" cy="209550"/>
    <xdr:sp macro="" textlink="">
      <xdr:nvSpPr>
        <xdr:cNvPr id="1726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163</xdr:row>
      <xdr:rowOff>9525</xdr:rowOff>
    </xdr:from>
    <xdr:ext cx="104775" cy="209550"/>
    <xdr:sp macro="" textlink="">
      <xdr:nvSpPr>
        <xdr:cNvPr id="1727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163</xdr:row>
      <xdr:rowOff>9525</xdr:rowOff>
    </xdr:from>
    <xdr:ext cx="104775" cy="209550"/>
    <xdr:sp macro="" textlink="">
      <xdr:nvSpPr>
        <xdr:cNvPr id="1728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163</xdr:row>
      <xdr:rowOff>9525</xdr:rowOff>
    </xdr:from>
    <xdr:ext cx="104775" cy="209550"/>
    <xdr:sp macro="" textlink="">
      <xdr:nvSpPr>
        <xdr:cNvPr id="1729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164</xdr:row>
      <xdr:rowOff>9525</xdr:rowOff>
    </xdr:from>
    <xdr:ext cx="104775" cy="209550"/>
    <xdr:sp macro="" textlink="">
      <xdr:nvSpPr>
        <xdr:cNvPr id="1730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164</xdr:row>
      <xdr:rowOff>9525</xdr:rowOff>
    </xdr:from>
    <xdr:ext cx="104775" cy="209550"/>
    <xdr:sp macro="" textlink="">
      <xdr:nvSpPr>
        <xdr:cNvPr id="1731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164</xdr:row>
      <xdr:rowOff>9525</xdr:rowOff>
    </xdr:from>
    <xdr:ext cx="104775" cy="209550"/>
    <xdr:sp macro="" textlink="">
      <xdr:nvSpPr>
        <xdr:cNvPr id="1732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164</xdr:row>
      <xdr:rowOff>9525</xdr:rowOff>
    </xdr:from>
    <xdr:ext cx="104775" cy="209550"/>
    <xdr:sp macro="" textlink="">
      <xdr:nvSpPr>
        <xdr:cNvPr id="1733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165</xdr:row>
      <xdr:rowOff>9525</xdr:rowOff>
    </xdr:from>
    <xdr:ext cx="104775" cy="209550"/>
    <xdr:sp macro="" textlink="">
      <xdr:nvSpPr>
        <xdr:cNvPr id="1734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165</xdr:row>
      <xdr:rowOff>9525</xdr:rowOff>
    </xdr:from>
    <xdr:ext cx="104775" cy="209550"/>
    <xdr:sp macro="" textlink="">
      <xdr:nvSpPr>
        <xdr:cNvPr id="1735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165</xdr:row>
      <xdr:rowOff>9525</xdr:rowOff>
    </xdr:from>
    <xdr:ext cx="104775" cy="209550"/>
    <xdr:sp macro="" textlink="">
      <xdr:nvSpPr>
        <xdr:cNvPr id="1736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165</xdr:row>
      <xdr:rowOff>9525</xdr:rowOff>
    </xdr:from>
    <xdr:ext cx="104775" cy="209550"/>
    <xdr:sp macro="" textlink="">
      <xdr:nvSpPr>
        <xdr:cNvPr id="1737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166</xdr:row>
      <xdr:rowOff>9525</xdr:rowOff>
    </xdr:from>
    <xdr:ext cx="104775" cy="209550"/>
    <xdr:sp macro="" textlink="">
      <xdr:nvSpPr>
        <xdr:cNvPr id="1738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166</xdr:row>
      <xdr:rowOff>9525</xdr:rowOff>
    </xdr:from>
    <xdr:ext cx="104775" cy="209550"/>
    <xdr:sp macro="" textlink="">
      <xdr:nvSpPr>
        <xdr:cNvPr id="1739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166</xdr:row>
      <xdr:rowOff>9525</xdr:rowOff>
    </xdr:from>
    <xdr:ext cx="104775" cy="209550"/>
    <xdr:sp macro="" textlink="">
      <xdr:nvSpPr>
        <xdr:cNvPr id="1740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166</xdr:row>
      <xdr:rowOff>9525</xdr:rowOff>
    </xdr:from>
    <xdr:ext cx="104775" cy="209550"/>
    <xdr:sp macro="" textlink="">
      <xdr:nvSpPr>
        <xdr:cNvPr id="1741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167</xdr:row>
      <xdr:rowOff>9525</xdr:rowOff>
    </xdr:from>
    <xdr:ext cx="104775" cy="209550"/>
    <xdr:sp macro="" textlink="">
      <xdr:nvSpPr>
        <xdr:cNvPr id="1742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167</xdr:row>
      <xdr:rowOff>9525</xdr:rowOff>
    </xdr:from>
    <xdr:ext cx="104775" cy="209550"/>
    <xdr:sp macro="" textlink="">
      <xdr:nvSpPr>
        <xdr:cNvPr id="1743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167</xdr:row>
      <xdr:rowOff>9525</xdr:rowOff>
    </xdr:from>
    <xdr:ext cx="104775" cy="209550"/>
    <xdr:sp macro="" textlink="">
      <xdr:nvSpPr>
        <xdr:cNvPr id="1744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167</xdr:row>
      <xdr:rowOff>9525</xdr:rowOff>
    </xdr:from>
    <xdr:ext cx="104775" cy="209550"/>
    <xdr:sp macro="" textlink="">
      <xdr:nvSpPr>
        <xdr:cNvPr id="1745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168</xdr:row>
      <xdr:rowOff>9525</xdr:rowOff>
    </xdr:from>
    <xdr:ext cx="104775" cy="209550"/>
    <xdr:sp macro="" textlink="">
      <xdr:nvSpPr>
        <xdr:cNvPr id="1746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168</xdr:row>
      <xdr:rowOff>9525</xdr:rowOff>
    </xdr:from>
    <xdr:ext cx="104775" cy="209550"/>
    <xdr:sp macro="" textlink="">
      <xdr:nvSpPr>
        <xdr:cNvPr id="1747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168</xdr:row>
      <xdr:rowOff>9525</xdr:rowOff>
    </xdr:from>
    <xdr:ext cx="104775" cy="209550"/>
    <xdr:sp macro="" textlink="">
      <xdr:nvSpPr>
        <xdr:cNvPr id="1748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168</xdr:row>
      <xdr:rowOff>9525</xdr:rowOff>
    </xdr:from>
    <xdr:ext cx="104775" cy="209550"/>
    <xdr:sp macro="" textlink="">
      <xdr:nvSpPr>
        <xdr:cNvPr id="1749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169</xdr:row>
      <xdr:rowOff>9525</xdr:rowOff>
    </xdr:from>
    <xdr:ext cx="104775" cy="209550"/>
    <xdr:sp macro="" textlink="">
      <xdr:nvSpPr>
        <xdr:cNvPr id="1750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169</xdr:row>
      <xdr:rowOff>9525</xdr:rowOff>
    </xdr:from>
    <xdr:ext cx="104775" cy="209550"/>
    <xdr:sp macro="" textlink="">
      <xdr:nvSpPr>
        <xdr:cNvPr id="1751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169</xdr:row>
      <xdr:rowOff>9525</xdr:rowOff>
    </xdr:from>
    <xdr:ext cx="104775" cy="209550"/>
    <xdr:sp macro="" textlink="">
      <xdr:nvSpPr>
        <xdr:cNvPr id="1752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169</xdr:row>
      <xdr:rowOff>9525</xdr:rowOff>
    </xdr:from>
    <xdr:ext cx="104775" cy="209550"/>
    <xdr:sp macro="" textlink="">
      <xdr:nvSpPr>
        <xdr:cNvPr id="1753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170</xdr:row>
      <xdr:rowOff>9525</xdr:rowOff>
    </xdr:from>
    <xdr:ext cx="104775" cy="209550"/>
    <xdr:sp macro="" textlink="">
      <xdr:nvSpPr>
        <xdr:cNvPr id="1754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170</xdr:row>
      <xdr:rowOff>9525</xdr:rowOff>
    </xdr:from>
    <xdr:ext cx="104775" cy="209550"/>
    <xdr:sp macro="" textlink="">
      <xdr:nvSpPr>
        <xdr:cNvPr id="1755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170</xdr:row>
      <xdr:rowOff>9525</xdr:rowOff>
    </xdr:from>
    <xdr:ext cx="104775" cy="209550"/>
    <xdr:sp macro="" textlink="">
      <xdr:nvSpPr>
        <xdr:cNvPr id="1756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170</xdr:row>
      <xdr:rowOff>9525</xdr:rowOff>
    </xdr:from>
    <xdr:ext cx="104775" cy="209550"/>
    <xdr:sp macro="" textlink="">
      <xdr:nvSpPr>
        <xdr:cNvPr id="1757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171</xdr:row>
      <xdr:rowOff>9525</xdr:rowOff>
    </xdr:from>
    <xdr:ext cx="104775" cy="209550"/>
    <xdr:sp macro="" textlink="">
      <xdr:nvSpPr>
        <xdr:cNvPr id="1758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171</xdr:row>
      <xdr:rowOff>9525</xdr:rowOff>
    </xdr:from>
    <xdr:ext cx="104775" cy="209550"/>
    <xdr:sp macro="" textlink="">
      <xdr:nvSpPr>
        <xdr:cNvPr id="1759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171</xdr:row>
      <xdr:rowOff>9525</xdr:rowOff>
    </xdr:from>
    <xdr:ext cx="104775" cy="209550"/>
    <xdr:sp macro="" textlink="">
      <xdr:nvSpPr>
        <xdr:cNvPr id="1760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171</xdr:row>
      <xdr:rowOff>9525</xdr:rowOff>
    </xdr:from>
    <xdr:ext cx="104775" cy="209550"/>
    <xdr:sp macro="" textlink="">
      <xdr:nvSpPr>
        <xdr:cNvPr id="1761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172</xdr:row>
      <xdr:rowOff>9525</xdr:rowOff>
    </xdr:from>
    <xdr:ext cx="104775" cy="209550"/>
    <xdr:sp macro="" textlink="">
      <xdr:nvSpPr>
        <xdr:cNvPr id="1762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172</xdr:row>
      <xdr:rowOff>9525</xdr:rowOff>
    </xdr:from>
    <xdr:ext cx="104775" cy="209550"/>
    <xdr:sp macro="" textlink="">
      <xdr:nvSpPr>
        <xdr:cNvPr id="1763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172</xdr:row>
      <xdr:rowOff>9525</xdr:rowOff>
    </xdr:from>
    <xdr:ext cx="104775" cy="209550"/>
    <xdr:sp macro="" textlink="">
      <xdr:nvSpPr>
        <xdr:cNvPr id="1764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172</xdr:row>
      <xdr:rowOff>9525</xdr:rowOff>
    </xdr:from>
    <xdr:ext cx="104775" cy="209550"/>
    <xdr:sp macro="" textlink="">
      <xdr:nvSpPr>
        <xdr:cNvPr id="1765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173</xdr:row>
      <xdr:rowOff>9525</xdr:rowOff>
    </xdr:from>
    <xdr:ext cx="104775" cy="209550"/>
    <xdr:sp macro="" textlink="">
      <xdr:nvSpPr>
        <xdr:cNvPr id="1766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173</xdr:row>
      <xdr:rowOff>9525</xdr:rowOff>
    </xdr:from>
    <xdr:ext cx="104775" cy="209550"/>
    <xdr:sp macro="" textlink="">
      <xdr:nvSpPr>
        <xdr:cNvPr id="1767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173</xdr:row>
      <xdr:rowOff>9525</xdr:rowOff>
    </xdr:from>
    <xdr:ext cx="104775" cy="209550"/>
    <xdr:sp macro="" textlink="">
      <xdr:nvSpPr>
        <xdr:cNvPr id="1768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173</xdr:row>
      <xdr:rowOff>9525</xdr:rowOff>
    </xdr:from>
    <xdr:ext cx="104775" cy="209550"/>
    <xdr:sp macro="" textlink="">
      <xdr:nvSpPr>
        <xdr:cNvPr id="1769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174</xdr:row>
      <xdr:rowOff>9525</xdr:rowOff>
    </xdr:from>
    <xdr:ext cx="104775" cy="209550"/>
    <xdr:sp macro="" textlink="">
      <xdr:nvSpPr>
        <xdr:cNvPr id="1770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174</xdr:row>
      <xdr:rowOff>9525</xdr:rowOff>
    </xdr:from>
    <xdr:ext cx="104775" cy="209550"/>
    <xdr:sp macro="" textlink="">
      <xdr:nvSpPr>
        <xdr:cNvPr id="1771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174</xdr:row>
      <xdr:rowOff>9525</xdr:rowOff>
    </xdr:from>
    <xdr:ext cx="104775" cy="209550"/>
    <xdr:sp macro="" textlink="">
      <xdr:nvSpPr>
        <xdr:cNvPr id="1772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174</xdr:row>
      <xdr:rowOff>9525</xdr:rowOff>
    </xdr:from>
    <xdr:ext cx="104775" cy="209550"/>
    <xdr:sp macro="" textlink="">
      <xdr:nvSpPr>
        <xdr:cNvPr id="1773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175</xdr:row>
      <xdr:rowOff>9525</xdr:rowOff>
    </xdr:from>
    <xdr:ext cx="104775" cy="209550"/>
    <xdr:sp macro="" textlink="">
      <xdr:nvSpPr>
        <xdr:cNvPr id="1774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175</xdr:row>
      <xdr:rowOff>9525</xdr:rowOff>
    </xdr:from>
    <xdr:ext cx="104775" cy="209550"/>
    <xdr:sp macro="" textlink="">
      <xdr:nvSpPr>
        <xdr:cNvPr id="1775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175</xdr:row>
      <xdr:rowOff>9525</xdr:rowOff>
    </xdr:from>
    <xdr:ext cx="104775" cy="209550"/>
    <xdr:sp macro="" textlink="">
      <xdr:nvSpPr>
        <xdr:cNvPr id="1776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175</xdr:row>
      <xdr:rowOff>9525</xdr:rowOff>
    </xdr:from>
    <xdr:ext cx="104775" cy="209550"/>
    <xdr:sp macro="" textlink="">
      <xdr:nvSpPr>
        <xdr:cNvPr id="1777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176</xdr:row>
      <xdr:rowOff>9525</xdr:rowOff>
    </xdr:from>
    <xdr:ext cx="104775" cy="209550"/>
    <xdr:sp macro="" textlink="">
      <xdr:nvSpPr>
        <xdr:cNvPr id="1778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176</xdr:row>
      <xdr:rowOff>9525</xdr:rowOff>
    </xdr:from>
    <xdr:ext cx="104775" cy="209550"/>
    <xdr:sp macro="" textlink="">
      <xdr:nvSpPr>
        <xdr:cNvPr id="1779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176</xdr:row>
      <xdr:rowOff>9525</xdr:rowOff>
    </xdr:from>
    <xdr:ext cx="104775" cy="209550"/>
    <xdr:sp macro="" textlink="">
      <xdr:nvSpPr>
        <xdr:cNvPr id="1780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176</xdr:row>
      <xdr:rowOff>9525</xdr:rowOff>
    </xdr:from>
    <xdr:ext cx="104775" cy="209550"/>
    <xdr:sp macro="" textlink="">
      <xdr:nvSpPr>
        <xdr:cNvPr id="1781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177</xdr:row>
      <xdr:rowOff>9525</xdr:rowOff>
    </xdr:from>
    <xdr:ext cx="104775" cy="209550"/>
    <xdr:sp macro="" textlink="">
      <xdr:nvSpPr>
        <xdr:cNvPr id="1782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177</xdr:row>
      <xdr:rowOff>9525</xdr:rowOff>
    </xdr:from>
    <xdr:ext cx="104775" cy="209550"/>
    <xdr:sp macro="" textlink="">
      <xdr:nvSpPr>
        <xdr:cNvPr id="1783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177</xdr:row>
      <xdr:rowOff>9525</xdr:rowOff>
    </xdr:from>
    <xdr:ext cx="104775" cy="209550"/>
    <xdr:sp macro="" textlink="">
      <xdr:nvSpPr>
        <xdr:cNvPr id="1784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177</xdr:row>
      <xdr:rowOff>9525</xdr:rowOff>
    </xdr:from>
    <xdr:ext cx="104775" cy="209550"/>
    <xdr:sp macro="" textlink="">
      <xdr:nvSpPr>
        <xdr:cNvPr id="1785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1786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1787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9525</xdr:rowOff>
    </xdr:from>
    <xdr:ext cx="104775" cy="209550"/>
    <xdr:sp macro="" textlink="">
      <xdr:nvSpPr>
        <xdr:cNvPr id="1788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178</xdr:row>
      <xdr:rowOff>9524</xdr:rowOff>
    </xdr:from>
    <xdr:ext cx="159955" cy="226959"/>
    <xdr:sp macro="" textlink="">
      <xdr:nvSpPr>
        <xdr:cNvPr id="1789" name="Text Box 113"/>
        <xdr:cNvSpPr txBox="1">
          <a:spLocks noChangeArrowheads="1"/>
        </xdr:cNvSpPr>
      </xdr:nvSpPr>
      <xdr:spPr bwMode="auto">
        <a:xfrm>
          <a:off x="5019675" y="44529374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790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791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792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179</xdr:row>
      <xdr:rowOff>9525</xdr:rowOff>
    </xdr:from>
    <xdr:ext cx="104775" cy="209550"/>
    <xdr:sp macro="" textlink="">
      <xdr:nvSpPr>
        <xdr:cNvPr id="1793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794" name="Text Box 113"/>
        <xdr:cNvSpPr txBox="1">
          <a:spLocks noChangeArrowheads="1"/>
        </xdr:cNvSpPr>
      </xdr:nvSpPr>
      <xdr:spPr bwMode="auto">
        <a:xfrm>
          <a:off x="50196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149</xdr:row>
      <xdr:rowOff>9525</xdr:rowOff>
    </xdr:from>
    <xdr:ext cx="104775" cy="209550"/>
    <xdr:sp macro="" textlink="">
      <xdr:nvSpPr>
        <xdr:cNvPr id="1795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149</xdr:row>
      <xdr:rowOff>9525</xdr:rowOff>
    </xdr:from>
    <xdr:ext cx="104775" cy="209550"/>
    <xdr:sp macro="" textlink="">
      <xdr:nvSpPr>
        <xdr:cNvPr id="1796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133</xdr:row>
      <xdr:rowOff>0</xdr:rowOff>
    </xdr:from>
    <xdr:ext cx="104775" cy="209550"/>
    <xdr:sp macro="" textlink="">
      <xdr:nvSpPr>
        <xdr:cNvPr id="1797" name="Text Box 113"/>
        <xdr:cNvSpPr txBox="1">
          <a:spLocks noChangeArrowheads="1"/>
        </xdr:cNvSpPr>
      </xdr:nvSpPr>
      <xdr:spPr bwMode="auto">
        <a:xfrm>
          <a:off x="5019675" y="34470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91</xdr:row>
      <xdr:rowOff>0</xdr:rowOff>
    </xdr:from>
    <xdr:ext cx="104775" cy="209550"/>
    <xdr:sp macro="" textlink="">
      <xdr:nvSpPr>
        <xdr:cNvPr id="1798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91</xdr:row>
      <xdr:rowOff>0</xdr:rowOff>
    </xdr:from>
    <xdr:ext cx="104775" cy="209550"/>
    <xdr:sp macro="" textlink="">
      <xdr:nvSpPr>
        <xdr:cNvPr id="1799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157</xdr:row>
      <xdr:rowOff>0</xdr:rowOff>
    </xdr:from>
    <xdr:ext cx="104775" cy="209550"/>
    <xdr:sp macro="" textlink="">
      <xdr:nvSpPr>
        <xdr:cNvPr id="1800" name="Text Box 113"/>
        <xdr:cNvSpPr txBox="1">
          <a:spLocks noChangeArrowheads="1"/>
        </xdr:cNvSpPr>
      </xdr:nvSpPr>
      <xdr:spPr bwMode="auto">
        <a:xfrm>
          <a:off x="5019675" y="397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85</xdr:row>
      <xdr:rowOff>0</xdr:rowOff>
    </xdr:from>
    <xdr:ext cx="104775" cy="209550"/>
    <xdr:sp macro="" textlink="">
      <xdr:nvSpPr>
        <xdr:cNvPr id="1801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134</xdr:row>
      <xdr:rowOff>9525</xdr:rowOff>
    </xdr:from>
    <xdr:ext cx="104775" cy="209550"/>
    <xdr:sp macro="" textlink="">
      <xdr:nvSpPr>
        <xdr:cNvPr id="1802" name="Text Box 113"/>
        <xdr:cNvSpPr txBox="1">
          <a:spLocks noChangeArrowheads="1"/>
        </xdr:cNvSpPr>
      </xdr:nvSpPr>
      <xdr:spPr bwMode="auto">
        <a:xfrm>
          <a:off x="5019675" y="34690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155</xdr:row>
      <xdr:rowOff>9525</xdr:rowOff>
    </xdr:from>
    <xdr:ext cx="104775" cy="209550"/>
    <xdr:sp macro="" textlink="">
      <xdr:nvSpPr>
        <xdr:cNvPr id="1803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101</xdr:row>
      <xdr:rowOff>0</xdr:rowOff>
    </xdr:from>
    <xdr:ext cx="104775" cy="209550"/>
    <xdr:sp macro="" textlink="">
      <xdr:nvSpPr>
        <xdr:cNvPr id="180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101</xdr:row>
      <xdr:rowOff>0</xdr:rowOff>
    </xdr:from>
    <xdr:ext cx="104775" cy="209550"/>
    <xdr:sp macro="" textlink="">
      <xdr:nvSpPr>
        <xdr:cNvPr id="1805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101</xdr:row>
      <xdr:rowOff>0</xdr:rowOff>
    </xdr:from>
    <xdr:ext cx="104775" cy="209550"/>
    <xdr:sp macro="" textlink="">
      <xdr:nvSpPr>
        <xdr:cNvPr id="1806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101</xdr:row>
      <xdr:rowOff>0</xdr:rowOff>
    </xdr:from>
    <xdr:ext cx="104775" cy="209550"/>
    <xdr:sp macro="" textlink="">
      <xdr:nvSpPr>
        <xdr:cNvPr id="1807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101</xdr:row>
      <xdr:rowOff>0</xdr:rowOff>
    </xdr:from>
    <xdr:ext cx="104775" cy="209550"/>
    <xdr:sp macro="" textlink="">
      <xdr:nvSpPr>
        <xdr:cNvPr id="1808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101</xdr:row>
      <xdr:rowOff>0</xdr:rowOff>
    </xdr:from>
    <xdr:ext cx="104775" cy="209550"/>
    <xdr:sp macro="" textlink="">
      <xdr:nvSpPr>
        <xdr:cNvPr id="1809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135</xdr:row>
      <xdr:rowOff>9525</xdr:rowOff>
    </xdr:from>
    <xdr:ext cx="104775" cy="209550"/>
    <xdr:sp macro="" textlink="">
      <xdr:nvSpPr>
        <xdr:cNvPr id="1810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136</xdr:row>
      <xdr:rowOff>9525</xdr:rowOff>
    </xdr:from>
    <xdr:ext cx="104775" cy="209550"/>
    <xdr:sp macro="" textlink="">
      <xdr:nvSpPr>
        <xdr:cNvPr id="1811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85</xdr:row>
      <xdr:rowOff>0</xdr:rowOff>
    </xdr:from>
    <xdr:ext cx="104775" cy="209550"/>
    <xdr:sp macro="" textlink="">
      <xdr:nvSpPr>
        <xdr:cNvPr id="1812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92</xdr:row>
      <xdr:rowOff>0</xdr:rowOff>
    </xdr:from>
    <xdr:ext cx="104775" cy="209550"/>
    <xdr:sp macro="" textlink="">
      <xdr:nvSpPr>
        <xdr:cNvPr id="1813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92</xdr:row>
      <xdr:rowOff>0</xdr:rowOff>
    </xdr:from>
    <xdr:ext cx="104775" cy="209550"/>
    <xdr:sp macro="" textlink="">
      <xdr:nvSpPr>
        <xdr:cNvPr id="1814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85</xdr:row>
      <xdr:rowOff>9525</xdr:rowOff>
    </xdr:from>
    <xdr:ext cx="104775" cy="209550"/>
    <xdr:sp macro="" textlink="">
      <xdr:nvSpPr>
        <xdr:cNvPr id="1815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101</xdr:row>
      <xdr:rowOff>0</xdr:rowOff>
    </xdr:from>
    <xdr:ext cx="104775" cy="209550"/>
    <xdr:sp macro="" textlink="">
      <xdr:nvSpPr>
        <xdr:cNvPr id="1816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101</xdr:row>
      <xdr:rowOff>0</xdr:rowOff>
    </xdr:from>
    <xdr:ext cx="104775" cy="209550"/>
    <xdr:sp macro="" textlink="">
      <xdr:nvSpPr>
        <xdr:cNvPr id="1817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101</xdr:row>
      <xdr:rowOff>0</xdr:rowOff>
    </xdr:from>
    <xdr:ext cx="104775" cy="209550"/>
    <xdr:sp macro="" textlink="">
      <xdr:nvSpPr>
        <xdr:cNvPr id="1818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101</xdr:row>
      <xdr:rowOff>0</xdr:rowOff>
    </xdr:from>
    <xdr:ext cx="104775" cy="209550"/>
    <xdr:sp macro="" textlink="">
      <xdr:nvSpPr>
        <xdr:cNvPr id="1819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102</xdr:row>
      <xdr:rowOff>0</xdr:rowOff>
    </xdr:from>
    <xdr:ext cx="104775" cy="209550"/>
    <xdr:sp macro="" textlink="">
      <xdr:nvSpPr>
        <xdr:cNvPr id="1820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102</xdr:row>
      <xdr:rowOff>0</xdr:rowOff>
    </xdr:from>
    <xdr:ext cx="104775" cy="209550"/>
    <xdr:sp macro="" textlink="">
      <xdr:nvSpPr>
        <xdr:cNvPr id="1821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92</xdr:row>
      <xdr:rowOff>0</xdr:rowOff>
    </xdr:from>
    <xdr:ext cx="104775" cy="209550"/>
    <xdr:sp macro="" textlink="">
      <xdr:nvSpPr>
        <xdr:cNvPr id="1822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92</xdr:row>
      <xdr:rowOff>0</xdr:rowOff>
    </xdr:from>
    <xdr:ext cx="104775" cy="209550"/>
    <xdr:sp macro="" textlink="">
      <xdr:nvSpPr>
        <xdr:cNvPr id="1823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94</xdr:row>
      <xdr:rowOff>0</xdr:rowOff>
    </xdr:from>
    <xdr:ext cx="104775" cy="209550"/>
    <xdr:sp macro="" textlink="">
      <xdr:nvSpPr>
        <xdr:cNvPr id="1824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94</xdr:row>
      <xdr:rowOff>0</xdr:rowOff>
    </xdr:from>
    <xdr:ext cx="104775" cy="209550"/>
    <xdr:sp macro="" textlink="">
      <xdr:nvSpPr>
        <xdr:cNvPr id="1825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94</xdr:row>
      <xdr:rowOff>0</xdr:rowOff>
    </xdr:from>
    <xdr:ext cx="104775" cy="209550"/>
    <xdr:sp macro="" textlink="">
      <xdr:nvSpPr>
        <xdr:cNvPr id="1826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94</xdr:row>
      <xdr:rowOff>0</xdr:rowOff>
    </xdr:from>
    <xdr:ext cx="104775" cy="209550"/>
    <xdr:sp macro="" textlink="">
      <xdr:nvSpPr>
        <xdr:cNvPr id="1827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101</xdr:row>
      <xdr:rowOff>0</xdr:rowOff>
    </xdr:from>
    <xdr:ext cx="104775" cy="209550"/>
    <xdr:sp macro="" textlink="">
      <xdr:nvSpPr>
        <xdr:cNvPr id="1828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101</xdr:row>
      <xdr:rowOff>0</xdr:rowOff>
    </xdr:from>
    <xdr:ext cx="104775" cy="209550"/>
    <xdr:sp macro="" textlink="">
      <xdr:nvSpPr>
        <xdr:cNvPr id="1829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101</xdr:row>
      <xdr:rowOff>0</xdr:rowOff>
    </xdr:from>
    <xdr:ext cx="104775" cy="209550"/>
    <xdr:sp macro="" textlink="">
      <xdr:nvSpPr>
        <xdr:cNvPr id="1830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101</xdr:row>
      <xdr:rowOff>0</xdr:rowOff>
    </xdr:from>
    <xdr:ext cx="104775" cy="209550"/>
    <xdr:sp macro="" textlink="">
      <xdr:nvSpPr>
        <xdr:cNvPr id="1831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85</xdr:row>
      <xdr:rowOff>0</xdr:rowOff>
    </xdr:from>
    <xdr:ext cx="104775" cy="209550"/>
    <xdr:sp macro="" textlink="">
      <xdr:nvSpPr>
        <xdr:cNvPr id="1832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85</xdr:row>
      <xdr:rowOff>9525</xdr:rowOff>
    </xdr:from>
    <xdr:ext cx="104775" cy="209550"/>
    <xdr:sp macro="" textlink="">
      <xdr:nvSpPr>
        <xdr:cNvPr id="1833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86</xdr:row>
      <xdr:rowOff>0</xdr:rowOff>
    </xdr:from>
    <xdr:ext cx="104775" cy="209550"/>
    <xdr:sp macro="" textlink="">
      <xdr:nvSpPr>
        <xdr:cNvPr id="1834" name="Text Box 113"/>
        <xdr:cNvSpPr txBox="1">
          <a:spLocks noChangeArrowheads="1"/>
        </xdr:cNvSpPr>
      </xdr:nvSpPr>
      <xdr:spPr bwMode="auto">
        <a:xfrm>
          <a:off x="5019675" y="22526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86</xdr:row>
      <xdr:rowOff>9525</xdr:rowOff>
    </xdr:from>
    <xdr:ext cx="104775" cy="209550"/>
    <xdr:sp macro="" textlink="">
      <xdr:nvSpPr>
        <xdr:cNvPr id="1835" name="Text Box 113"/>
        <xdr:cNvSpPr txBox="1">
          <a:spLocks noChangeArrowheads="1"/>
        </xdr:cNvSpPr>
      </xdr:nvSpPr>
      <xdr:spPr bwMode="auto">
        <a:xfrm>
          <a:off x="5019675" y="22536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87</xdr:row>
      <xdr:rowOff>0</xdr:rowOff>
    </xdr:from>
    <xdr:ext cx="104775" cy="209550"/>
    <xdr:sp macro="" textlink="">
      <xdr:nvSpPr>
        <xdr:cNvPr id="1836" name="Text Box 113"/>
        <xdr:cNvSpPr txBox="1">
          <a:spLocks noChangeArrowheads="1"/>
        </xdr:cNvSpPr>
      </xdr:nvSpPr>
      <xdr:spPr bwMode="auto">
        <a:xfrm>
          <a:off x="5019675" y="22736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87</xdr:row>
      <xdr:rowOff>9525</xdr:rowOff>
    </xdr:from>
    <xdr:ext cx="104775" cy="209550"/>
    <xdr:sp macro="" textlink="">
      <xdr:nvSpPr>
        <xdr:cNvPr id="1837" name="Text Box 113"/>
        <xdr:cNvSpPr txBox="1">
          <a:spLocks noChangeArrowheads="1"/>
        </xdr:cNvSpPr>
      </xdr:nvSpPr>
      <xdr:spPr bwMode="auto">
        <a:xfrm>
          <a:off x="5019675" y="22745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88</xdr:row>
      <xdr:rowOff>0</xdr:rowOff>
    </xdr:from>
    <xdr:ext cx="104775" cy="209550"/>
    <xdr:sp macro="" textlink="">
      <xdr:nvSpPr>
        <xdr:cNvPr id="1838" name="Text Box 113"/>
        <xdr:cNvSpPr txBox="1">
          <a:spLocks noChangeArrowheads="1"/>
        </xdr:cNvSpPr>
      </xdr:nvSpPr>
      <xdr:spPr bwMode="auto">
        <a:xfrm>
          <a:off x="5019675" y="23155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88</xdr:row>
      <xdr:rowOff>9525</xdr:rowOff>
    </xdr:from>
    <xdr:ext cx="104775" cy="209550"/>
    <xdr:sp macro="" textlink="">
      <xdr:nvSpPr>
        <xdr:cNvPr id="1839" name="Text Box 113"/>
        <xdr:cNvSpPr txBox="1">
          <a:spLocks noChangeArrowheads="1"/>
        </xdr:cNvSpPr>
      </xdr:nvSpPr>
      <xdr:spPr bwMode="auto">
        <a:xfrm>
          <a:off x="5019675" y="23164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135</xdr:row>
      <xdr:rowOff>9525</xdr:rowOff>
    </xdr:from>
    <xdr:ext cx="104775" cy="209550"/>
    <xdr:sp macro="" textlink="">
      <xdr:nvSpPr>
        <xdr:cNvPr id="1840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136</xdr:row>
      <xdr:rowOff>9525</xdr:rowOff>
    </xdr:from>
    <xdr:ext cx="104775" cy="209550"/>
    <xdr:sp macro="" textlink="">
      <xdr:nvSpPr>
        <xdr:cNvPr id="1841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136</xdr:row>
      <xdr:rowOff>9525</xdr:rowOff>
    </xdr:from>
    <xdr:ext cx="104775" cy="209550"/>
    <xdr:sp macro="" textlink="">
      <xdr:nvSpPr>
        <xdr:cNvPr id="1842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137</xdr:row>
      <xdr:rowOff>9525</xdr:rowOff>
    </xdr:from>
    <xdr:ext cx="104775" cy="209550"/>
    <xdr:sp macro="" textlink="">
      <xdr:nvSpPr>
        <xdr:cNvPr id="1843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137</xdr:row>
      <xdr:rowOff>9525</xdr:rowOff>
    </xdr:from>
    <xdr:ext cx="104775" cy="209550"/>
    <xdr:sp macro="" textlink="">
      <xdr:nvSpPr>
        <xdr:cNvPr id="1844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137</xdr:row>
      <xdr:rowOff>9525</xdr:rowOff>
    </xdr:from>
    <xdr:ext cx="104775" cy="209550"/>
    <xdr:sp macro="" textlink="">
      <xdr:nvSpPr>
        <xdr:cNvPr id="1845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140</xdr:row>
      <xdr:rowOff>9525</xdr:rowOff>
    </xdr:from>
    <xdr:ext cx="104775" cy="209550"/>
    <xdr:sp macro="" textlink="">
      <xdr:nvSpPr>
        <xdr:cNvPr id="1846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140</xdr:row>
      <xdr:rowOff>9525</xdr:rowOff>
    </xdr:from>
    <xdr:ext cx="104775" cy="209550"/>
    <xdr:sp macro="" textlink="">
      <xdr:nvSpPr>
        <xdr:cNvPr id="1847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140</xdr:row>
      <xdr:rowOff>9525</xdr:rowOff>
    </xdr:from>
    <xdr:ext cx="104775" cy="209550"/>
    <xdr:sp macro="" textlink="">
      <xdr:nvSpPr>
        <xdr:cNvPr id="1848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148</xdr:row>
      <xdr:rowOff>9525</xdr:rowOff>
    </xdr:from>
    <xdr:ext cx="104775" cy="209550"/>
    <xdr:sp macro="" textlink="">
      <xdr:nvSpPr>
        <xdr:cNvPr id="1849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148</xdr:row>
      <xdr:rowOff>9525</xdr:rowOff>
    </xdr:from>
    <xdr:ext cx="104775" cy="209550"/>
    <xdr:sp macro="" textlink="">
      <xdr:nvSpPr>
        <xdr:cNvPr id="1850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150</xdr:row>
      <xdr:rowOff>9525</xdr:rowOff>
    </xdr:from>
    <xdr:ext cx="104775" cy="209550"/>
    <xdr:sp macro="" textlink="">
      <xdr:nvSpPr>
        <xdr:cNvPr id="1851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150</xdr:row>
      <xdr:rowOff>9525</xdr:rowOff>
    </xdr:from>
    <xdr:ext cx="104775" cy="209550"/>
    <xdr:sp macro="" textlink="">
      <xdr:nvSpPr>
        <xdr:cNvPr id="1852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151</xdr:row>
      <xdr:rowOff>9525</xdr:rowOff>
    </xdr:from>
    <xdr:ext cx="104775" cy="209550"/>
    <xdr:sp macro="" textlink="">
      <xdr:nvSpPr>
        <xdr:cNvPr id="1853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151</xdr:row>
      <xdr:rowOff>9525</xdr:rowOff>
    </xdr:from>
    <xdr:ext cx="104775" cy="209550"/>
    <xdr:sp macro="" textlink="">
      <xdr:nvSpPr>
        <xdr:cNvPr id="1854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152</xdr:row>
      <xdr:rowOff>9525</xdr:rowOff>
    </xdr:from>
    <xdr:ext cx="104775" cy="209550"/>
    <xdr:sp macro="" textlink="">
      <xdr:nvSpPr>
        <xdr:cNvPr id="1855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152</xdr:row>
      <xdr:rowOff>9525</xdr:rowOff>
    </xdr:from>
    <xdr:ext cx="104775" cy="209550"/>
    <xdr:sp macro="" textlink="">
      <xdr:nvSpPr>
        <xdr:cNvPr id="1856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152</xdr:row>
      <xdr:rowOff>9525</xdr:rowOff>
    </xdr:from>
    <xdr:ext cx="104775" cy="209550"/>
    <xdr:sp macro="" textlink="">
      <xdr:nvSpPr>
        <xdr:cNvPr id="1857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152</xdr:row>
      <xdr:rowOff>9525</xdr:rowOff>
    </xdr:from>
    <xdr:ext cx="104775" cy="209550"/>
    <xdr:sp macro="" textlink="">
      <xdr:nvSpPr>
        <xdr:cNvPr id="1858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153</xdr:row>
      <xdr:rowOff>9525</xdr:rowOff>
    </xdr:from>
    <xdr:ext cx="104775" cy="209550"/>
    <xdr:sp macro="" textlink="">
      <xdr:nvSpPr>
        <xdr:cNvPr id="1859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153</xdr:row>
      <xdr:rowOff>9525</xdr:rowOff>
    </xdr:from>
    <xdr:ext cx="104775" cy="209550"/>
    <xdr:sp macro="" textlink="">
      <xdr:nvSpPr>
        <xdr:cNvPr id="1860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153</xdr:row>
      <xdr:rowOff>9525</xdr:rowOff>
    </xdr:from>
    <xdr:ext cx="104775" cy="209550"/>
    <xdr:sp macro="" textlink="">
      <xdr:nvSpPr>
        <xdr:cNvPr id="1861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153</xdr:row>
      <xdr:rowOff>9525</xdr:rowOff>
    </xdr:from>
    <xdr:ext cx="104775" cy="209550"/>
    <xdr:sp macro="" textlink="">
      <xdr:nvSpPr>
        <xdr:cNvPr id="1862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154</xdr:row>
      <xdr:rowOff>9525</xdr:rowOff>
    </xdr:from>
    <xdr:ext cx="104775" cy="209550"/>
    <xdr:sp macro="" textlink="">
      <xdr:nvSpPr>
        <xdr:cNvPr id="1863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154</xdr:row>
      <xdr:rowOff>9525</xdr:rowOff>
    </xdr:from>
    <xdr:ext cx="104775" cy="209550"/>
    <xdr:sp macro="" textlink="">
      <xdr:nvSpPr>
        <xdr:cNvPr id="1864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154</xdr:row>
      <xdr:rowOff>9525</xdr:rowOff>
    </xdr:from>
    <xdr:ext cx="104775" cy="209550"/>
    <xdr:sp macro="" textlink="">
      <xdr:nvSpPr>
        <xdr:cNvPr id="1865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154</xdr:row>
      <xdr:rowOff>9525</xdr:rowOff>
    </xdr:from>
    <xdr:ext cx="104775" cy="209550"/>
    <xdr:sp macro="" textlink="">
      <xdr:nvSpPr>
        <xdr:cNvPr id="1866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155</xdr:row>
      <xdr:rowOff>9525</xdr:rowOff>
    </xdr:from>
    <xdr:ext cx="104775" cy="209550"/>
    <xdr:sp macro="" textlink="">
      <xdr:nvSpPr>
        <xdr:cNvPr id="1867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155</xdr:row>
      <xdr:rowOff>9525</xdr:rowOff>
    </xdr:from>
    <xdr:ext cx="104775" cy="209550"/>
    <xdr:sp macro="" textlink="">
      <xdr:nvSpPr>
        <xdr:cNvPr id="1868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155</xdr:row>
      <xdr:rowOff>9525</xdr:rowOff>
    </xdr:from>
    <xdr:ext cx="104775" cy="209550"/>
    <xdr:sp macro="" textlink="">
      <xdr:nvSpPr>
        <xdr:cNvPr id="1869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155</xdr:row>
      <xdr:rowOff>9525</xdr:rowOff>
    </xdr:from>
    <xdr:ext cx="104775" cy="209550"/>
    <xdr:sp macro="" textlink="">
      <xdr:nvSpPr>
        <xdr:cNvPr id="1870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156</xdr:row>
      <xdr:rowOff>9525</xdr:rowOff>
    </xdr:from>
    <xdr:ext cx="104775" cy="209550"/>
    <xdr:sp macro="" textlink="">
      <xdr:nvSpPr>
        <xdr:cNvPr id="1871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156</xdr:row>
      <xdr:rowOff>9525</xdr:rowOff>
    </xdr:from>
    <xdr:ext cx="104775" cy="209550"/>
    <xdr:sp macro="" textlink="">
      <xdr:nvSpPr>
        <xdr:cNvPr id="1872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156</xdr:row>
      <xdr:rowOff>9525</xdr:rowOff>
    </xdr:from>
    <xdr:ext cx="104775" cy="209550"/>
    <xdr:sp macro="" textlink="">
      <xdr:nvSpPr>
        <xdr:cNvPr id="1873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156</xdr:row>
      <xdr:rowOff>9525</xdr:rowOff>
    </xdr:from>
    <xdr:ext cx="104775" cy="209550"/>
    <xdr:sp macro="" textlink="">
      <xdr:nvSpPr>
        <xdr:cNvPr id="1874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157</xdr:row>
      <xdr:rowOff>9525</xdr:rowOff>
    </xdr:from>
    <xdr:ext cx="104775" cy="209550"/>
    <xdr:sp macro="" textlink="">
      <xdr:nvSpPr>
        <xdr:cNvPr id="1875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157</xdr:row>
      <xdr:rowOff>9525</xdr:rowOff>
    </xdr:from>
    <xdr:ext cx="104775" cy="209550"/>
    <xdr:sp macro="" textlink="">
      <xdr:nvSpPr>
        <xdr:cNvPr id="1876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157</xdr:row>
      <xdr:rowOff>9525</xdr:rowOff>
    </xdr:from>
    <xdr:ext cx="104775" cy="209550"/>
    <xdr:sp macro="" textlink="">
      <xdr:nvSpPr>
        <xdr:cNvPr id="1877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157</xdr:row>
      <xdr:rowOff>9525</xdr:rowOff>
    </xdr:from>
    <xdr:ext cx="104775" cy="209550"/>
    <xdr:sp macro="" textlink="">
      <xdr:nvSpPr>
        <xdr:cNvPr id="1878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158</xdr:row>
      <xdr:rowOff>9525</xdr:rowOff>
    </xdr:from>
    <xdr:ext cx="104775" cy="209550"/>
    <xdr:sp macro="" textlink="">
      <xdr:nvSpPr>
        <xdr:cNvPr id="1879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158</xdr:row>
      <xdr:rowOff>9525</xdr:rowOff>
    </xdr:from>
    <xdr:ext cx="104775" cy="209550"/>
    <xdr:sp macro="" textlink="">
      <xdr:nvSpPr>
        <xdr:cNvPr id="1880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158</xdr:row>
      <xdr:rowOff>9525</xdr:rowOff>
    </xdr:from>
    <xdr:ext cx="104775" cy="209550"/>
    <xdr:sp macro="" textlink="">
      <xdr:nvSpPr>
        <xdr:cNvPr id="1881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158</xdr:row>
      <xdr:rowOff>9525</xdr:rowOff>
    </xdr:from>
    <xdr:ext cx="104775" cy="209550"/>
    <xdr:sp macro="" textlink="">
      <xdr:nvSpPr>
        <xdr:cNvPr id="1882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159</xdr:row>
      <xdr:rowOff>9525</xdr:rowOff>
    </xdr:from>
    <xdr:ext cx="104775" cy="209550"/>
    <xdr:sp macro="" textlink="">
      <xdr:nvSpPr>
        <xdr:cNvPr id="1883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159</xdr:row>
      <xdr:rowOff>9525</xdr:rowOff>
    </xdr:from>
    <xdr:ext cx="104775" cy="209550"/>
    <xdr:sp macro="" textlink="">
      <xdr:nvSpPr>
        <xdr:cNvPr id="1884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159</xdr:row>
      <xdr:rowOff>9525</xdr:rowOff>
    </xdr:from>
    <xdr:ext cx="104775" cy="209550"/>
    <xdr:sp macro="" textlink="">
      <xdr:nvSpPr>
        <xdr:cNvPr id="1885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159</xdr:row>
      <xdr:rowOff>9525</xdr:rowOff>
    </xdr:from>
    <xdr:ext cx="104775" cy="209550"/>
    <xdr:sp macro="" textlink="">
      <xdr:nvSpPr>
        <xdr:cNvPr id="1886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160</xdr:row>
      <xdr:rowOff>9525</xdr:rowOff>
    </xdr:from>
    <xdr:ext cx="104775" cy="209550"/>
    <xdr:sp macro="" textlink="">
      <xdr:nvSpPr>
        <xdr:cNvPr id="1887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160</xdr:row>
      <xdr:rowOff>9525</xdr:rowOff>
    </xdr:from>
    <xdr:ext cx="104775" cy="209550"/>
    <xdr:sp macro="" textlink="">
      <xdr:nvSpPr>
        <xdr:cNvPr id="1888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160</xdr:row>
      <xdr:rowOff>9525</xdr:rowOff>
    </xdr:from>
    <xdr:ext cx="104775" cy="209550"/>
    <xdr:sp macro="" textlink="">
      <xdr:nvSpPr>
        <xdr:cNvPr id="1889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160</xdr:row>
      <xdr:rowOff>9525</xdr:rowOff>
    </xdr:from>
    <xdr:ext cx="104775" cy="209550"/>
    <xdr:sp macro="" textlink="">
      <xdr:nvSpPr>
        <xdr:cNvPr id="1890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161</xdr:row>
      <xdr:rowOff>9525</xdr:rowOff>
    </xdr:from>
    <xdr:ext cx="104775" cy="209550"/>
    <xdr:sp macro="" textlink="">
      <xdr:nvSpPr>
        <xdr:cNvPr id="1891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161</xdr:row>
      <xdr:rowOff>9525</xdr:rowOff>
    </xdr:from>
    <xdr:ext cx="104775" cy="209550"/>
    <xdr:sp macro="" textlink="">
      <xdr:nvSpPr>
        <xdr:cNvPr id="1892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161</xdr:row>
      <xdr:rowOff>9525</xdr:rowOff>
    </xdr:from>
    <xdr:ext cx="104775" cy="209550"/>
    <xdr:sp macro="" textlink="">
      <xdr:nvSpPr>
        <xdr:cNvPr id="1893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161</xdr:row>
      <xdr:rowOff>9525</xdr:rowOff>
    </xdr:from>
    <xdr:ext cx="104775" cy="209550"/>
    <xdr:sp macro="" textlink="">
      <xdr:nvSpPr>
        <xdr:cNvPr id="1894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162</xdr:row>
      <xdr:rowOff>9525</xdr:rowOff>
    </xdr:from>
    <xdr:ext cx="104775" cy="209550"/>
    <xdr:sp macro="" textlink="">
      <xdr:nvSpPr>
        <xdr:cNvPr id="1895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162</xdr:row>
      <xdr:rowOff>9525</xdr:rowOff>
    </xdr:from>
    <xdr:ext cx="104775" cy="209550"/>
    <xdr:sp macro="" textlink="">
      <xdr:nvSpPr>
        <xdr:cNvPr id="1896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162</xdr:row>
      <xdr:rowOff>9525</xdr:rowOff>
    </xdr:from>
    <xdr:ext cx="104775" cy="209550"/>
    <xdr:sp macro="" textlink="">
      <xdr:nvSpPr>
        <xdr:cNvPr id="1897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162</xdr:row>
      <xdr:rowOff>9525</xdr:rowOff>
    </xdr:from>
    <xdr:ext cx="104775" cy="209550"/>
    <xdr:sp macro="" textlink="">
      <xdr:nvSpPr>
        <xdr:cNvPr id="1898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163</xdr:row>
      <xdr:rowOff>9525</xdr:rowOff>
    </xdr:from>
    <xdr:ext cx="104775" cy="209550"/>
    <xdr:sp macro="" textlink="">
      <xdr:nvSpPr>
        <xdr:cNvPr id="1899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163</xdr:row>
      <xdr:rowOff>9525</xdr:rowOff>
    </xdr:from>
    <xdr:ext cx="104775" cy="209550"/>
    <xdr:sp macro="" textlink="">
      <xdr:nvSpPr>
        <xdr:cNvPr id="1900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163</xdr:row>
      <xdr:rowOff>9525</xdr:rowOff>
    </xdr:from>
    <xdr:ext cx="104775" cy="209550"/>
    <xdr:sp macro="" textlink="">
      <xdr:nvSpPr>
        <xdr:cNvPr id="1901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163</xdr:row>
      <xdr:rowOff>9525</xdr:rowOff>
    </xdr:from>
    <xdr:ext cx="104775" cy="209550"/>
    <xdr:sp macro="" textlink="">
      <xdr:nvSpPr>
        <xdr:cNvPr id="1902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164</xdr:row>
      <xdr:rowOff>9525</xdr:rowOff>
    </xdr:from>
    <xdr:ext cx="104775" cy="209550"/>
    <xdr:sp macro="" textlink="">
      <xdr:nvSpPr>
        <xdr:cNvPr id="1903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164</xdr:row>
      <xdr:rowOff>9525</xdr:rowOff>
    </xdr:from>
    <xdr:ext cx="104775" cy="209550"/>
    <xdr:sp macro="" textlink="">
      <xdr:nvSpPr>
        <xdr:cNvPr id="1904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164</xdr:row>
      <xdr:rowOff>9525</xdr:rowOff>
    </xdr:from>
    <xdr:ext cx="104775" cy="209550"/>
    <xdr:sp macro="" textlink="">
      <xdr:nvSpPr>
        <xdr:cNvPr id="1905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164</xdr:row>
      <xdr:rowOff>9525</xdr:rowOff>
    </xdr:from>
    <xdr:ext cx="104775" cy="209550"/>
    <xdr:sp macro="" textlink="">
      <xdr:nvSpPr>
        <xdr:cNvPr id="1906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165</xdr:row>
      <xdr:rowOff>9525</xdr:rowOff>
    </xdr:from>
    <xdr:ext cx="104775" cy="209550"/>
    <xdr:sp macro="" textlink="">
      <xdr:nvSpPr>
        <xdr:cNvPr id="1907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165</xdr:row>
      <xdr:rowOff>9525</xdr:rowOff>
    </xdr:from>
    <xdr:ext cx="104775" cy="209550"/>
    <xdr:sp macro="" textlink="">
      <xdr:nvSpPr>
        <xdr:cNvPr id="1908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165</xdr:row>
      <xdr:rowOff>9525</xdr:rowOff>
    </xdr:from>
    <xdr:ext cx="104775" cy="209550"/>
    <xdr:sp macro="" textlink="">
      <xdr:nvSpPr>
        <xdr:cNvPr id="1909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165</xdr:row>
      <xdr:rowOff>9525</xdr:rowOff>
    </xdr:from>
    <xdr:ext cx="104775" cy="209550"/>
    <xdr:sp macro="" textlink="">
      <xdr:nvSpPr>
        <xdr:cNvPr id="1910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166</xdr:row>
      <xdr:rowOff>9525</xdr:rowOff>
    </xdr:from>
    <xdr:ext cx="104775" cy="209550"/>
    <xdr:sp macro="" textlink="">
      <xdr:nvSpPr>
        <xdr:cNvPr id="1911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166</xdr:row>
      <xdr:rowOff>9525</xdr:rowOff>
    </xdr:from>
    <xdr:ext cx="104775" cy="209550"/>
    <xdr:sp macro="" textlink="">
      <xdr:nvSpPr>
        <xdr:cNvPr id="1912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166</xdr:row>
      <xdr:rowOff>9525</xdr:rowOff>
    </xdr:from>
    <xdr:ext cx="104775" cy="209550"/>
    <xdr:sp macro="" textlink="">
      <xdr:nvSpPr>
        <xdr:cNvPr id="1913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166</xdr:row>
      <xdr:rowOff>9525</xdr:rowOff>
    </xdr:from>
    <xdr:ext cx="104775" cy="209550"/>
    <xdr:sp macro="" textlink="">
      <xdr:nvSpPr>
        <xdr:cNvPr id="1914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167</xdr:row>
      <xdr:rowOff>9525</xdr:rowOff>
    </xdr:from>
    <xdr:ext cx="104775" cy="209550"/>
    <xdr:sp macro="" textlink="">
      <xdr:nvSpPr>
        <xdr:cNvPr id="1915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167</xdr:row>
      <xdr:rowOff>9525</xdr:rowOff>
    </xdr:from>
    <xdr:ext cx="104775" cy="209550"/>
    <xdr:sp macro="" textlink="">
      <xdr:nvSpPr>
        <xdr:cNvPr id="1916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167</xdr:row>
      <xdr:rowOff>9525</xdr:rowOff>
    </xdr:from>
    <xdr:ext cx="104775" cy="209550"/>
    <xdr:sp macro="" textlink="">
      <xdr:nvSpPr>
        <xdr:cNvPr id="1917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167</xdr:row>
      <xdr:rowOff>9525</xdr:rowOff>
    </xdr:from>
    <xdr:ext cx="104775" cy="209550"/>
    <xdr:sp macro="" textlink="">
      <xdr:nvSpPr>
        <xdr:cNvPr id="1918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168</xdr:row>
      <xdr:rowOff>9525</xdr:rowOff>
    </xdr:from>
    <xdr:ext cx="104775" cy="209550"/>
    <xdr:sp macro="" textlink="">
      <xdr:nvSpPr>
        <xdr:cNvPr id="1919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168</xdr:row>
      <xdr:rowOff>9525</xdr:rowOff>
    </xdr:from>
    <xdr:ext cx="104775" cy="209550"/>
    <xdr:sp macro="" textlink="">
      <xdr:nvSpPr>
        <xdr:cNvPr id="1920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168</xdr:row>
      <xdr:rowOff>9525</xdr:rowOff>
    </xdr:from>
    <xdr:ext cx="104775" cy="209550"/>
    <xdr:sp macro="" textlink="">
      <xdr:nvSpPr>
        <xdr:cNvPr id="1921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168</xdr:row>
      <xdr:rowOff>9525</xdr:rowOff>
    </xdr:from>
    <xdr:ext cx="104775" cy="209550"/>
    <xdr:sp macro="" textlink="">
      <xdr:nvSpPr>
        <xdr:cNvPr id="1922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169</xdr:row>
      <xdr:rowOff>9525</xdr:rowOff>
    </xdr:from>
    <xdr:ext cx="104775" cy="209550"/>
    <xdr:sp macro="" textlink="">
      <xdr:nvSpPr>
        <xdr:cNvPr id="1923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169</xdr:row>
      <xdr:rowOff>9525</xdr:rowOff>
    </xdr:from>
    <xdr:ext cx="104775" cy="209550"/>
    <xdr:sp macro="" textlink="">
      <xdr:nvSpPr>
        <xdr:cNvPr id="1924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169</xdr:row>
      <xdr:rowOff>9525</xdr:rowOff>
    </xdr:from>
    <xdr:ext cx="104775" cy="209550"/>
    <xdr:sp macro="" textlink="">
      <xdr:nvSpPr>
        <xdr:cNvPr id="1925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169</xdr:row>
      <xdr:rowOff>9525</xdr:rowOff>
    </xdr:from>
    <xdr:ext cx="104775" cy="209550"/>
    <xdr:sp macro="" textlink="">
      <xdr:nvSpPr>
        <xdr:cNvPr id="1926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170</xdr:row>
      <xdr:rowOff>9525</xdr:rowOff>
    </xdr:from>
    <xdr:ext cx="104775" cy="209550"/>
    <xdr:sp macro="" textlink="">
      <xdr:nvSpPr>
        <xdr:cNvPr id="1927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170</xdr:row>
      <xdr:rowOff>9525</xdr:rowOff>
    </xdr:from>
    <xdr:ext cx="104775" cy="209550"/>
    <xdr:sp macro="" textlink="">
      <xdr:nvSpPr>
        <xdr:cNvPr id="1928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170</xdr:row>
      <xdr:rowOff>9525</xdr:rowOff>
    </xdr:from>
    <xdr:ext cx="104775" cy="209550"/>
    <xdr:sp macro="" textlink="">
      <xdr:nvSpPr>
        <xdr:cNvPr id="1929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170</xdr:row>
      <xdr:rowOff>9525</xdr:rowOff>
    </xdr:from>
    <xdr:ext cx="104775" cy="209550"/>
    <xdr:sp macro="" textlink="">
      <xdr:nvSpPr>
        <xdr:cNvPr id="1930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171</xdr:row>
      <xdr:rowOff>9525</xdr:rowOff>
    </xdr:from>
    <xdr:ext cx="104775" cy="209550"/>
    <xdr:sp macro="" textlink="">
      <xdr:nvSpPr>
        <xdr:cNvPr id="1931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171</xdr:row>
      <xdr:rowOff>9525</xdr:rowOff>
    </xdr:from>
    <xdr:ext cx="104775" cy="209550"/>
    <xdr:sp macro="" textlink="">
      <xdr:nvSpPr>
        <xdr:cNvPr id="1932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171</xdr:row>
      <xdr:rowOff>9525</xdr:rowOff>
    </xdr:from>
    <xdr:ext cx="104775" cy="209550"/>
    <xdr:sp macro="" textlink="">
      <xdr:nvSpPr>
        <xdr:cNvPr id="1933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171</xdr:row>
      <xdr:rowOff>9525</xdr:rowOff>
    </xdr:from>
    <xdr:ext cx="104775" cy="209550"/>
    <xdr:sp macro="" textlink="">
      <xdr:nvSpPr>
        <xdr:cNvPr id="1934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172</xdr:row>
      <xdr:rowOff>9525</xdr:rowOff>
    </xdr:from>
    <xdr:ext cx="104775" cy="209550"/>
    <xdr:sp macro="" textlink="">
      <xdr:nvSpPr>
        <xdr:cNvPr id="1935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172</xdr:row>
      <xdr:rowOff>9525</xdr:rowOff>
    </xdr:from>
    <xdr:ext cx="104775" cy="209550"/>
    <xdr:sp macro="" textlink="">
      <xdr:nvSpPr>
        <xdr:cNvPr id="1936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172</xdr:row>
      <xdr:rowOff>9525</xdr:rowOff>
    </xdr:from>
    <xdr:ext cx="104775" cy="209550"/>
    <xdr:sp macro="" textlink="">
      <xdr:nvSpPr>
        <xdr:cNvPr id="1937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172</xdr:row>
      <xdr:rowOff>9525</xdr:rowOff>
    </xdr:from>
    <xdr:ext cx="104775" cy="209550"/>
    <xdr:sp macro="" textlink="">
      <xdr:nvSpPr>
        <xdr:cNvPr id="1938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173</xdr:row>
      <xdr:rowOff>9525</xdr:rowOff>
    </xdr:from>
    <xdr:ext cx="104775" cy="209550"/>
    <xdr:sp macro="" textlink="">
      <xdr:nvSpPr>
        <xdr:cNvPr id="1939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173</xdr:row>
      <xdr:rowOff>9525</xdr:rowOff>
    </xdr:from>
    <xdr:ext cx="104775" cy="209550"/>
    <xdr:sp macro="" textlink="">
      <xdr:nvSpPr>
        <xdr:cNvPr id="1940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173</xdr:row>
      <xdr:rowOff>9525</xdr:rowOff>
    </xdr:from>
    <xdr:ext cx="104775" cy="209550"/>
    <xdr:sp macro="" textlink="">
      <xdr:nvSpPr>
        <xdr:cNvPr id="1941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173</xdr:row>
      <xdr:rowOff>9525</xdr:rowOff>
    </xdr:from>
    <xdr:ext cx="104775" cy="209550"/>
    <xdr:sp macro="" textlink="">
      <xdr:nvSpPr>
        <xdr:cNvPr id="1942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174</xdr:row>
      <xdr:rowOff>9525</xdr:rowOff>
    </xdr:from>
    <xdr:ext cx="104775" cy="209550"/>
    <xdr:sp macro="" textlink="">
      <xdr:nvSpPr>
        <xdr:cNvPr id="1943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174</xdr:row>
      <xdr:rowOff>9525</xdr:rowOff>
    </xdr:from>
    <xdr:ext cx="104775" cy="209550"/>
    <xdr:sp macro="" textlink="">
      <xdr:nvSpPr>
        <xdr:cNvPr id="1944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174</xdr:row>
      <xdr:rowOff>9525</xdr:rowOff>
    </xdr:from>
    <xdr:ext cx="104775" cy="209550"/>
    <xdr:sp macro="" textlink="">
      <xdr:nvSpPr>
        <xdr:cNvPr id="1945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174</xdr:row>
      <xdr:rowOff>9525</xdr:rowOff>
    </xdr:from>
    <xdr:ext cx="104775" cy="209550"/>
    <xdr:sp macro="" textlink="">
      <xdr:nvSpPr>
        <xdr:cNvPr id="1946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175</xdr:row>
      <xdr:rowOff>9525</xdr:rowOff>
    </xdr:from>
    <xdr:ext cx="104775" cy="209550"/>
    <xdr:sp macro="" textlink="">
      <xdr:nvSpPr>
        <xdr:cNvPr id="1947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175</xdr:row>
      <xdr:rowOff>9525</xdr:rowOff>
    </xdr:from>
    <xdr:ext cx="104775" cy="209550"/>
    <xdr:sp macro="" textlink="">
      <xdr:nvSpPr>
        <xdr:cNvPr id="1948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175</xdr:row>
      <xdr:rowOff>9525</xdr:rowOff>
    </xdr:from>
    <xdr:ext cx="104775" cy="209550"/>
    <xdr:sp macro="" textlink="">
      <xdr:nvSpPr>
        <xdr:cNvPr id="1949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175</xdr:row>
      <xdr:rowOff>9525</xdr:rowOff>
    </xdr:from>
    <xdr:ext cx="104775" cy="209550"/>
    <xdr:sp macro="" textlink="">
      <xdr:nvSpPr>
        <xdr:cNvPr id="1950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176</xdr:row>
      <xdr:rowOff>9525</xdr:rowOff>
    </xdr:from>
    <xdr:ext cx="104775" cy="209550"/>
    <xdr:sp macro="" textlink="">
      <xdr:nvSpPr>
        <xdr:cNvPr id="1951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176</xdr:row>
      <xdr:rowOff>9525</xdr:rowOff>
    </xdr:from>
    <xdr:ext cx="104775" cy="209550"/>
    <xdr:sp macro="" textlink="">
      <xdr:nvSpPr>
        <xdr:cNvPr id="1952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176</xdr:row>
      <xdr:rowOff>9525</xdr:rowOff>
    </xdr:from>
    <xdr:ext cx="104775" cy="209550"/>
    <xdr:sp macro="" textlink="">
      <xdr:nvSpPr>
        <xdr:cNvPr id="1953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176</xdr:row>
      <xdr:rowOff>9525</xdr:rowOff>
    </xdr:from>
    <xdr:ext cx="104775" cy="209550"/>
    <xdr:sp macro="" textlink="">
      <xdr:nvSpPr>
        <xdr:cNvPr id="1954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177</xdr:row>
      <xdr:rowOff>9525</xdr:rowOff>
    </xdr:from>
    <xdr:ext cx="104775" cy="209550"/>
    <xdr:sp macro="" textlink="">
      <xdr:nvSpPr>
        <xdr:cNvPr id="1955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177</xdr:row>
      <xdr:rowOff>9525</xdr:rowOff>
    </xdr:from>
    <xdr:ext cx="104775" cy="209550"/>
    <xdr:sp macro="" textlink="">
      <xdr:nvSpPr>
        <xdr:cNvPr id="1956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177</xdr:row>
      <xdr:rowOff>9525</xdr:rowOff>
    </xdr:from>
    <xdr:ext cx="104775" cy="209550"/>
    <xdr:sp macro="" textlink="">
      <xdr:nvSpPr>
        <xdr:cNvPr id="1957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177</xdr:row>
      <xdr:rowOff>9525</xdr:rowOff>
    </xdr:from>
    <xdr:ext cx="104775" cy="209550"/>
    <xdr:sp macro="" textlink="">
      <xdr:nvSpPr>
        <xdr:cNvPr id="1958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1959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1960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9525</xdr:rowOff>
    </xdr:from>
    <xdr:ext cx="104775" cy="209550"/>
    <xdr:sp macro="" textlink="">
      <xdr:nvSpPr>
        <xdr:cNvPr id="1961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178</xdr:row>
      <xdr:rowOff>9524</xdr:rowOff>
    </xdr:from>
    <xdr:ext cx="159955" cy="226959"/>
    <xdr:sp macro="" textlink="">
      <xdr:nvSpPr>
        <xdr:cNvPr id="1962" name="Text Box 113"/>
        <xdr:cNvSpPr txBox="1">
          <a:spLocks noChangeArrowheads="1"/>
        </xdr:cNvSpPr>
      </xdr:nvSpPr>
      <xdr:spPr bwMode="auto">
        <a:xfrm>
          <a:off x="5019675" y="44529374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963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964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965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179</xdr:row>
      <xdr:rowOff>9525</xdr:rowOff>
    </xdr:from>
    <xdr:ext cx="104775" cy="209550"/>
    <xdr:sp macro="" textlink="">
      <xdr:nvSpPr>
        <xdr:cNvPr id="1966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967" name="Text Box 113"/>
        <xdr:cNvSpPr txBox="1">
          <a:spLocks noChangeArrowheads="1"/>
        </xdr:cNvSpPr>
      </xdr:nvSpPr>
      <xdr:spPr bwMode="auto">
        <a:xfrm>
          <a:off x="50196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149</xdr:row>
      <xdr:rowOff>9525</xdr:rowOff>
    </xdr:from>
    <xdr:ext cx="104775" cy="209550"/>
    <xdr:sp macro="" textlink="">
      <xdr:nvSpPr>
        <xdr:cNvPr id="1968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149</xdr:row>
      <xdr:rowOff>9525</xdr:rowOff>
    </xdr:from>
    <xdr:ext cx="104775" cy="209550"/>
    <xdr:sp macro="" textlink="">
      <xdr:nvSpPr>
        <xdr:cNvPr id="1969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133</xdr:row>
      <xdr:rowOff>0</xdr:rowOff>
    </xdr:from>
    <xdr:ext cx="104775" cy="209550"/>
    <xdr:sp macro="" textlink="">
      <xdr:nvSpPr>
        <xdr:cNvPr id="1970" name="Text Box 113"/>
        <xdr:cNvSpPr txBox="1">
          <a:spLocks noChangeArrowheads="1"/>
        </xdr:cNvSpPr>
      </xdr:nvSpPr>
      <xdr:spPr bwMode="auto">
        <a:xfrm>
          <a:off x="5019675" y="34470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91</xdr:row>
      <xdr:rowOff>0</xdr:rowOff>
    </xdr:from>
    <xdr:ext cx="104775" cy="209550"/>
    <xdr:sp macro="" textlink="">
      <xdr:nvSpPr>
        <xdr:cNvPr id="1971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91</xdr:row>
      <xdr:rowOff>0</xdr:rowOff>
    </xdr:from>
    <xdr:ext cx="104775" cy="209550"/>
    <xdr:sp macro="" textlink="">
      <xdr:nvSpPr>
        <xdr:cNvPr id="1972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157</xdr:row>
      <xdr:rowOff>0</xdr:rowOff>
    </xdr:from>
    <xdr:ext cx="104775" cy="209550"/>
    <xdr:sp macro="" textlink="">
      <xdr:nvSpPr>
        <xdr:cNvPr id="1973" name="Text Box 113"/>
        <xdr:cNvSpPr txBox="1">
          <a:spLocks noChangeArrowheads="1"/>
        </xdr:cNvSpPr>
      </xdr:nvSpPr>
      <xdr:spPr bwMode="auto">
        <a:xfrm>
          <a:off x="5019675" y="397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85</xdr:row>
      <xdr:rowOff>0</xdr:rowOff>
    </xdr:from>
    <xdr:ext cx="104775" cy="209550"/>
    <xdr:sp macro="" textlink="">
      <xdr:nvSpPr>
        <xdr:cNvPr id="1974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134</xdr:row>
      <xdr:rowOff>9525</xdr:rowOff>
    </xdr:from>
    <xdr:ext cx="104775" cy="209550"/>
    <xdr:sp macro="" textlink="">
      <xdr:nvSpPr>
        <xdr:cNvPr id="1975" name="Text Box 113"/>
        <xdr:cNvSpPr txBox="1">
          <a:spLocks noChangeArrowheads="1"/>
        </xdr:cNvSpPr>
      </xdr:nvSpPr>
      <xdr:spPr bwMode="auto">
        <a:xfrm>
          <a:off x="5019675" y="34690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155</xdr:row>
      <xdr:rowOff>9525</xdr:rowOff>
    </xdr:from>
    <xdr:ext cx="104775" cy="209550"/>
    <xdr:sp macro="" textlink="">
      <xdr:nvSpPr>
        <xdr:cNvPr id="1976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101</xdr:row>
      <xdr:rowOff>0</xdr:rowOff>
    </xdr:from>
    <xdr:ext cx="104775" cy="209550"/>
    <xdr:sp macro="" textlink="">
      <xdr:nvSpPr>
        <xdr:cNvPr id="1977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101</xdr:row>
      <xdr:rowOff>0</xdr:rowOff>
    </xdr:from>
    <xdr:ext cx="104775" cy="209550"/>
    <xdr:sp macro="" textlink="">
      <xdr:nvSpPr>
        <xdr:cNvPr id="1978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101</xdr:row>
      <xdr:rowOff>0</xdr:rowOff>
    </xdr:from>
    <xdr:ext cx="104775" cy="209550"/>
    <xdr:sp macro="" textlink="">
      <xdr:nvSpPr>
        <xdr:cNvPr id="1979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101</xdr:row>
      <xdr:rowOff>0</xdr:rowOff>
    </xdr:from>
    <xdr:ext cx="104775" cy="209550"/>
    <xdr:sp macro="" textlink="">
      <xdr:nvSpPr>
        <xdr:cNvPr id="1980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101</xdr:row>
      <xdr:rowOff>0</xdr:rowOff>
    </xdr:from>
    <xdr:ext cx="104775" cy="209550"/>
    <xdr:sp macro="" textlink="">
      <xdr:nvSpPr>
        <xdr:cNvPr id="1981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101</xdr:row>
      <xdr:rowOff>0</xdr:rowOff>
    </xdr:from>
    <xdr:ext cx="104775" cy="209550"/>
    <xdr:sp macro="" textlink="">
      <xdr:nvSpPr>
        <xdr:cNvPr id="1982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135</xdr:row>
      <xdr:rowOff>9525</xdr:rowOff>
    </xdr:from>
    <xdr:ext cx="104775" cy="209550"/>
    <xdr:sp macro="" textlink="">
      <xdr:nvSpPr>
        <xdr:cNvPr id="1983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136</xdr:row>
      <xdr:rowOff>9525</xdr:rowOff>
    </xdr:from>
    <xdr:ext cx="104775" cy="209550"/>
    <xdr:sp macro="" textlink="">
      <xdr:nvSpPr>
        <xdr:cNvPr id="1984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85</xdr:row>
      <xdr:rowOff>0</xdr:rowOff>
    </xdr:from>
    <xdr:ext cx="104775" cy="209550"/>
    <xdr:sp macro="" textlink="">
      <xdr:nvSpPr>
        <xdr:cNvPr id="1985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92</xdr:row>
      <xdr:rowOff>0</xdr:rowOff>
    </xdr:from>
    <xdr:ext cx="104775" cy="209550"/>
    <xdr:sp macro="" textlink="">
      <xdr:nvSpPr>
        <xdr:cNvPr id="1986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92</xdr:row>
      <xdr:rowOff>0</xdr:rowOff>
    </xdr:from>
    <xdr:ext cx="104775" cy="209550"/>
    <xdr:sp macro="" textlink="">
      <xdr:nvSpPr>
        <xdr:cNvPr id="1987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85</xdr:row>
      <xdr:rowOff>9525</xdr:rowOff>
    </xdr:from>
    <xdr:ext cx="104775" cy="209550"/>
    <xdr:sp macro="" textlink="">
      <xdr:nvSpPr>
        <xdr:cNvPr id="1988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101</xdr:row>
      <xdr:rowOff>0</xdr:rowOff>
    </xdr:from>
    <xdr:ext cx="104775" cy="209550"/>
    <xdr:sp macro="" textlink="">
      <xdr:nvSpPr>
        <xdr:cNvPr id="1989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101</xdr:row>
      <xdr:rowOff>0</xdr:rowOff>
    </xdr:from>
    <xdr:ext cx="104775" cy="209550"/>
    <xdr:sp macro="" textlink="">
      <xdr:nvSpPr>
        <xdr:cNvPr id="1990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101</xdr:row>
      <xdr:rowOff>0</xdr:rowOff>
    </xdr:from>
    <xdr:ext cx="104775" cy="209550"/>
    <xdr:sp macro="" textlink="">
      <xdr:nvSpPr>
        <xdr:cNvPr id="1991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101</xdr:row>
      <xdr:rowOff>0</xdr:rowOff>
    </xdr:from>
    <xdr:ext cx="104775" cy="209550"/>
    <xdr:sp macro="" textlink="">
      <xdr:nvSpPr>
        <xdr:cNvPr id="1992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102</xdr:row>
      <xdr:rowOff>0</xdr:rowOff>
    </xdr:from>
    <xdr:ext cx="104775" cy="209550"/>
    <xdr:sp macro="" textlink="">
      <xdr:nvSpPr>
        <xdr:cNvPr id="1993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102</xdr:row>
      <xdr:rowOff>0</xdr:rowOff>
    </xdr:from>
    <xdr:ext cx="104775" cy="209550"/>
    <xdr:sp macro="" textlink="">
      <xdr:nvSpPr>
        <xdr:cNvPr id="1994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92</xdr:row>
      <xdr:rowOff>0</xdr:rowOff>
    </xdr:from>
    <xdr:ext cx="104775" cy="209550"/>
    <xdr:sp macro="" textlink="">
      <xdr:nvSpPr>
        <xdr:cNvPr id="1995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92</xdr:row>
      <xdr:rowOff>0</xdr:rowOff>
    </xdr:from>
    <xdr:ext cx="104775" cy="209550"/>
    <xdr:sp macro="" textlink="">
      <xdr:nvSpPr>
        <xdr:cNvPr id="1996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94</xdr:row>
      <xdr:rowOff>0</xdr:rowOff>
    </xdr:from>
    <xdr:ext cx="104775" cy="209550"/>
    <xdr:sp macro="" textlink="">
      <xdr:nvSpPr>
        <xdr:cNvPr id="1997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94</xdr:row>
      <xdr:rowOff>0</xdr:rowOff>
    </xdr:from>
    <xdr:ext cx="104775" cy="209550"/>
    <xdr:sp macro="" textlink="">
      <xdr:nvSpPr>
        <xdr:cNvPr id="1998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94</xdr:row>
      <xdr:rowOff>0</xdr:rowOff>
    </xdr:from>
    <xdr:ext cx="104775" cy="209550"/>
    <xdr:sp macro="" textlink="">
      <xdr:nvSpPr>
        <xdr:cNvPr id="1999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94</xdr:row>
      <xdr:rowOff>0</xdr:rowOff>
    </xdr:from>
    <xdr:ext cx="104775" cy="209550"/>
    <xdr:sp macro="" textlink="">
      <xdr:nvSpPr>
        <xdr:cNvPr id="2000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101</xdr:row>
      <xdr:rowOff>0</xdr:rowOff>
    </xdr:from>
    <xdr:ext cx="104775" cy="209550"/>
    <xdr:sp macro="" textlink="">
      <xdr:nvSpPr>
        <xdr:cNvPr id="2001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101</xdr:row>
      <xdr:rowOff>0</xdr:rowOff>
    </xdr:from>
    <xdr:ext cx="104775" cy="209550"/>
    <xdr:sp macro="" textlink="">
      <xdr:nvSpPr>
        <xdr:cNvPr id="2002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101</xdr:row>
      <xdr:rowOff>0</xdr:rowOff>
    </xdr:from>
    <xdr:ext cx="104775" cy="209550"/>
    <xdr:sp macro="" textlink="">
      <xdr:nvSpPr>
        <xdr:cNvPr id="200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101</xdr:row>
      <xdr:rowOff>0</xdr:rowOff>
    </xdr:from>
    <xdr:ext cx="104775" cy="209550"/>
    <xdr:sp macro="" textlink="">
      <xdr:nvSpPr>
        <xdr:cNvPr id="200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85</xdr:row>
      <xdr:rowOff>0</xdr:rowOff>
    </xdr:from>
    <xdr:ext cx="104775" cy="209550"/>
    <xdr:sp macro="" textlink="">
      <xdr:nvSpPr>
        <xdr:cNvPr id="2005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85</xdr:row>
      <xdr:rowOff>9525</xdr:rowOff>
    </xdr:from>
    <xdr:ext cx="104775" cy="209550"/>
    <xdr:sp macro="" textlink="">
      <xdr:nvSpPr>
        <xdr:cNvPr id="2006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86</xdr:row>
      <xdr:rowOff>0</xdr:rowOff>
    </xdr:from>
    <xdr:ext cx="104775" cy="209550"/>
    <xdr:sp macro="" textlink="">
      <xdr:nvSpPr>
        <xdr:cNvPr id="2007" name="Text Box 113"/>
        <xdr:cNvSpPr txBox="1">
          <a:spLocks noChangeArrowheads="1"/>
        </xdr:cNvSpPr>
      </xdr:nvSpPr>
      <xdr:spPr bwMode="auto">
        <a:xfrm>
          <a:off x="5019675" y="22526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86</xdr:row>
      <xdr:rowOff>9525</xdr:rowOff>
    </xdr:from>
    <xdr:ext cx="104775" cy="209550"/>
    <xdr:sp macro="" textlink="">
      <xdr:nvSpPr>
        <xdr:cNvPr id="2008" name="Text Box 113"/>
        <xdr:cNvSpPr txBox="1">
          <a:spLocks noChangeArrowheads="1"/>
        </xdr:cNvSpPr>
      </xdr:nvSpPr>
      <xdr:spPr bwMode="auto">
        <a:xfrm>
          <a:off x="5019675" y="22536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87</xdr:row>
      <xdr:rowOff>0</xdr:rowOff>
    </xdr:from>
    <xdr:ext cx="104775" cy="209550"/>
    <xdr:sp macro="" textlink="">
      <xdr:nvSpPr>
        <xdr:cNvPr id="2009" name="Text Box 113"/>
        <xdr:cNvSpPr txBox="1">
          <a:spLocks noChangeArrowheads="1"/>
        </xdr:cNvSpPr>
      </xdr:nvSpPr>
      <xdr:spPr bwMode="auto">
        <a:xfrm>
          <a:off x="5019675" y="22736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87</xdr:row>
      <xdr:rowOff>9525</xdr:rowOff>
    </xdr:from>
    <xdr:ext cx="104775" cy="209550"/>
    <xdr:sp macro="" textlink="">
      <xdr:nvSpPr>
        <xdr:cNvPr id="2010" name="Text Box 113"/>
        <xdr:cNvSpPr txBox="1">
          <a:spLocks noChangeArrowheads="1"/>
        </xdr:cNvSpPr>
      </xdr:nvSpPr>
      <xdr:spPr bwMode="auto">
        <a:xfrm>
          <a:off x="5019675" y="22745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88</xdr:row>
      <xdr:rowOff>0</xdr:rowOff>
    </xdr:from>
    <xdr:ext cx="104775" cy="209550"/>
    <xdr:sp macro="" textlink="">
      <xdr:nvSpPr>
        <xdr:cNvPr id="2011" name="Text Box 113"/>
        <xdr:cNvSpPr txBox="1">
          <a:spLocks noChangeArrowheads="1"/>
        </xdr:cNvSpPr>
      </xdr:nvSpPr>
      <xdr:spPr bwMode="auto">
        <a:xfrm>
          <a:off x="5019675" y="23155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88</xdr:row>
      <xdr:rowOff>9525</xdr:rowOff>
    </xdr:from>
    <xdr:ext cx="104775" cy="209550"/>
    <xdr:sp macro="" textlink="">
      <xdr:nvSpPr>
        <xdr:cNvPr id="2012" name="Text Box 113"/>
        <xdr:cNvSpPr txBox="1">
          <a:spLocks noChangeArrowheads="1"/>
        </xdr:cNvSpPr>
      </xdr:nvSpPr>
      <xdr:spPr bwMode="auto">
        <a:xfrm>
          <a:off x="5019675" y="23164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135</xdr:row>
      <xdr:rowOff>9525</xdr:rowOff>
    </xdr:from>
    <xdr:ext cx="104775" cy="209550"/>
    <xdr:sp macro="" textlink="">
      <xdr:nvSpPr>
        <xdr:cNvPr id="2013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136</xdr:row>
      <xdr:rowOff>9525</xdr:rowOff>
    </xdr:from>
    <xdr:ext cx="104775" cy="209550"/>
    <xdr:sp macro="" textlink="">
      <xdr:nvSpPr>
        <xdr:cNvPr id="2014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136</xdr:row>
      <xdr:rowOff>9525</xdr:rowOff>
    </xdr:from>
    <xdr:ext cx="104775" cy="209550"/>
    <xdr:sp macro="" textlink="">
      <xdr:nvSpPr>
        <xdr:cNvPr id="2015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137</xdr:row>
      <xdr:rowOff>9525</xdr:rowOff>
    </xdr:from>
    <xdr:ext cx="104775" cy="209550"/>
    <xdr:sp macro="" textlink="">
      <xdr:nvSpPr>
        <xdr:cNvPr id="2016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137</xdr:row>
      <xdr:rowOff>9525</xdr:rowOff>
    </xdr:from>
    <xdr:ext cx="104775" cy="209550"/>
    <xdr:sp macro="" textlink="">
      <xdr:nvSpPr>
        <xdr:cNvPr id="2017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137</xdr:row>
      <xdr:rowOff>9525</xdr:rowOff>
    </xdr:from>
    <xdr:ext cx="104775" cy="209550"/>
    <xdr:sp macro="" textlink="">
      <xdr:nvSpPr>
        <xdr:cNvPr id="2018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140</xdr:row>
      <xdr:rowOff>9525</xdr:rowOff>
    </xdr:from>
    <xdr:ext cx="104775" cy="209550"/>
    <xdr:sp macro="" textlink="">
      <xdr:nvSpPr>
        <xdr:cNvPr id="2019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140</xdr:row>
      <xdr:rowOff>9525</xdr:rowOff>
    </xdr:from>
    <xdr:ext cx="104775" cy="209550"/>
    <xdr:sp macro="" textlink="">
      <xdr:nvSpPr>
        <xdr:cNvPr id="2020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140</xdr:row>
      <xdr:rowOff>9525</xdr:rowOff>
    </xdr:from>
    <xdr:ext cx="104775" cy="209550"/>
    <xdr:sp macro="" textlink="">
      <xdr:nvSpPr>
        <xdr:cNvPr id="2021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148</xdr:row>
      <xdr:rowOff>9525</xdr:rowOff>
    </xdr:from>
    <xdr:ext cx="104775" cy="209550"/>
    <xdr:sp macro="" textlink="">
      <xdr:nvSpPr>
        <xdr:cNvPr id="2022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148</xdr:row>
      <xdr:rowOff>9525</xdr:rowOff>
    </xdr:from>
    <xdr:ext cx="104775" cy="209550"/>
    <xdr:sp macro="" textlink="">
      <xdr:nvSpPr>
        <xdr:cNvPr id="2023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150</xdr:row>
      <xdr:rowOff>9525</xdr:rowOff>
    </xdr:from>
    <xdr:ext cx="104775" cy="209550"/>
    <xdr:sp macro="" textlink="">
      <xdr:nvSpPr>
        <xdr:cNvPr id="2024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150</xdr:row>
      <xdr:rowOff>9525</xdr:rowOff>
    </xdr:from>
    <xdr:ext cx="104775" cy="209550"/>
    <xdr:sp macro="" textlink="">
      <xdr:nvSpPr>
        <xdr:cNvPr id="2025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151</xdr:row>
      <xdr:rowOff>9525</xdr:rowOff>
    </xdr:from>
    <xdr:ext cx="104775" cy="209550"/>
    <xdr:sp macro="" textlink="">
      <xdr:nvSpPr>
        <xdr:cNvPr id="2026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151</xdr:row>
      <xdr:rowOff>9525</xdr:rowOff>
    </xdr:from>
    <xdr:ext cx="104775" cy="209550"/>
    <xdr:sp macro="" textlink="">
      <xdr:nvSpPr>
        <xdr:cNvPr id="2027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152</xdr:row>
      <xdr:rowOff>9525</xdr:rowOff>
    </xdr:from>
    <xdr:ext cx="104775" cy="209550"/>
    <xdr:sp macro="" textlink="">
      <xdr:nvSpPr>
        <xdr:cNvPr id="2028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152</xdr:row>
      <xdr:rowOff>9525</xdr:rowOff>
    </xdr:from>
    <xdr:ext cx="104775" cy="209550"/>
    <xdr:sp macro="" textlink="">
      <xdr:nvSpPr>
        <xdr:cNvPr id="2029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152</xdr:row>
      <xdr:rowOff>9525</xdr:rowOff>
    </xdr:from>
    <xdr:ext cx="104775" cy="209550"/>
    <xdr:sp macro="" textlink="">
      <xdr:nvSpPr>
        <xdr:cNvPr id="2030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152</xdr:row>
      <xdr:rowOff>9525</xdr:rowOff>
    </xdr:from>
    <xdr:ext cx="104775" cy="209550"/>
    <xdr:sp macro="" textlink="">
      <xdr:nvSpPr>
        <xdr:cNvPr id="2031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153</xdr:row>
      <xdr:rowOff>9525</xdr:rowOff>
    </xdr:from>
    <xdr:ext cx="104775" cy="209550"/>
    <xdr:sp macro="" textlink="">
      <xdr:nvSpPr>
        <xdr:cNvPr id="2032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153</xdr:row>
      <xdr:rowOff>9525</xdr:rowOff>
    </xdr:from>
    <xdr:ext cx="104775" cy="209550"/>
    <xdr:sp macro="" textlink="">
      <xdr:nvSpPr>
        <xdr:cNvPr id="2033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153</xdr:row>
      <xdr:rowOff>9525</xdr:rowOff>
    </xdr:from>
    <xdr:ext cx="104775" cy="209550"/>
    <xdr:sp macro="" textlink="">
      <xdr:nvSpPr>
        <xdr:cNvPr id="2034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153</xdr:row>
      <xdr:rowOff>9525</xdr:rowOff>
    </xdr:from>
    <xdr:ext cx="104775" cy="209550"/>
    <xdr:sp macro="" textlink="">
      <xdr:nvSpPr>
        <xdr:cNvPr id="2035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154</xdr:row>
      <xdr:rowOff>9525</xdr:rowOff>
    </xdr:from>
    <xdr:ext cx="104775" cy="209550"/>
    <xdr:sp macro="" textlink="">
      <xdr:nvSpPr>
        <xdr:cNvPr id="2036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154</xdr:row>
      <xdr:rowOff>9525</xdr:rowOff>
    </xdr:from>
    <xdr:ext cx="104775" cy="209550"/>
    <xdr:sp macro="" textlink="">
      <xdr:nvSpPr>
        <xdr:cNvPr id="2037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154</xdr:row>
      <xdr:rowOff>9525</xdr:rowOff>
    </xdr:from>
    <xdr:ext cx="104775" cy="209550"/>
    <xdr:sp macro="" textlink="">
      <xdr:nvSpPr>
        <xdr:cNvPr id="2038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154</xdr:row>
      <xdr:rowOff>9525</xdr:rowOff>
    </xdr:from>
    <xdr:ext cx="104775" cy="209550"/>
    <xdr:sp macro="" textlink="">
      <xdr:nvSpPr>
        <xdr:cNvPr id="2039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155</xdr:row>
      <xdr:rowOff>9525</xdr:rowOff>
    </xdr:from>
    <xdr:ext cx="104775" cy="209550"/>
    <xdr:sp macro="" textlink="">
      <xdr:nvSpPr>
        <xdr:cNvPr id="2040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155</xdr:row>
      <xdr:rowOff>9525</xdr:rowOff>
    </xdr:from>
    <xdr:ext cx="104775" cy="209550"/>
    <xdr:sp macro="" textlink="">
      <xdr:nvSpPr>
        <xdr:cNvPr id="2041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155</xdr:row>
      <xdr:rowOff>9525</xdr:rowOff>
    </xdr:from>
    <xdr:ext cx="104775" cy="209550"/>
    <xdr:sp macro="" textlink="">
      <xdr:nvSpPr>
        <xdr:cNvPr id="2042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155</xdr:row>
      <xdr:rowOff>9525</xdr:rowOff>
    </xdr:from>
    <xdr:ext cx="104775" cy="209550"/>
    <xdr:sp macro="" textlink="">
      <xdr:nvSpPr>
        <xdr:cNvPr id="2043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156</xdr:row>
      <xdr:rowOff>9525</xdr:rowOff>
    </xdr:from>
    <xdr:ext cx="104775" cy="209550"/>
    <xdr:sp macro="" textlink="">
      <xdr:nvSpPr>
        <xdr:cNvPr id="2044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156</xdr:row>
      <xdr:rowOff>9525</xdr:rowOff>
    </xdr:from>
    <xdr:ext cx="104775" cy="209550"/>
    <xdr:sp macro="" textlink="">
      <xdr:nvSpPr>
        <xdr:cNvPr id="2045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156</xdr:row>
      <xdr:rowOff>9525</xdr:rowOff>
    </xdr:from>
    <xdr:ext cx="104775" cy="209550"/>
    <xdr:sp macro="" textlink="">
      <xdr:nvSpPr>
        <xdr:cNvPr id="2046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156</xdr:row>
      <xdr:rowOff>9525</xdr:rowOff>
    </xdr:from>
    <xdr:ext cx="104775" cy="209550"/>
    <xdr:sp macro="" textlink="">
      <xdr:nvSpPr>
        <xdr:cNvPr id="2047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157</xdr:row>
      <xdr:rowOff>9525</xdr:rowOff>
    </xdr:from>
    <xdr:ext cx="104775" cy="209550"/>
    <xdr:sp macro="" textlink="">
      <xdr:nvSpPr>
        <xdr:cNvPr id="2048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157</xdr:row>
      <xdr:rowOff>9525</xdr:rowOff>
    </xdr:from>
    <xdr:ext cx="104775" cy="209550"/>
    <xdr:sp macro="" textlink="">
      <xdr:nvSpPr>
        <xdr:cNvPr id="2049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157</xdr:row>
      <xdr:rowOff>9525</xdr:rowOff>
    </xdr:from>
    <xdr:ext cx="104775" cy="209550"/>
    <xdr:sp macro="" textlink="">
      <xdr:nvSpPr>
        <xdr:cNvPr id="2050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157</xdr:row>
      <xdr:rowOff>9525</xdr:rowOff>
    </xdr:from>
    <xdr:ext cx="104775" cy="209550"/>
    <xdr:sp macro="" textlink="">
      <xdr:nvSpPr>
        <xdr:cNvPr id="2051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158</xdr:row>
      <xdr:rowOff>9525</xdr:rowOff>
    </xdr:from>
    <xdr:ext cx="104775" cy="209550"/>
    <xdr:sp macro="" textlink="">
      <xdr:nvSpPr>
        <xdr:cNvPr id="2052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158</xdr:row>
      <xdr:rowOff>9525</xdr:rowOff>
    </xdr:from>
    <xdr:ext cx="104775" cy="209550"/>
    <xdr:sp macro="" textlink="">
      <xdr:nvSpPr>
        <xdr:cNvPr id="2053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158</xdr:row>
      <xdr:rowOff>9525</xdr:rowOff>
    </xdr:from>
    <xdr:ext cx="104775" cy="209550"/>
    <xdr:sp macro="" textlink="">
      <xdr:nvSpPr>
        <xdr:cNvPr id="2054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158</xdr:row>
      <xdr:rowOff>9525</xdr:rowOff>
    </xdr:from>
    <xdr:ext cx="104775" cy="209550"/>
    <xdr:sp macro="" textlink="">
      <xdr:nvSpPr>
        <xdr:cNvPr id="2055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159</xdr:row>
      <xdr:rowOff>9525</xdr:rowOff>
    </xdr:from>
    <xdr:ext cx="104775" cy="209550"/>
    <xdr:sp macro="" textlink="">
      <xdr:nvSpPr>
        <xdr:cNvPr id="2056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159</xdr:row>
      <xdr:rowOff>9525</xdr:rowOff>
    </xdr:from>
    <xdr:ext cx="104775" cy="209550"/>
    <xdr:sp macro="" textlink="">
      <xdr:nvSpPr>
        <xdr:cNvPr id="2057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159</xdr:row>
      <xdr:rowOff>9525</xdr:rowOff>
    </xdr:from>
    <xdr:ext cx="104775" cy="209550"/>
    <xdr:sp macro="" textlink="">
      <xdr:nvSpPr>
        <xdr:cNvPr id="2058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159</xdr:row>
      <xdr:rowOff>9525</xdr:rowOff>
    </xdr:from>
    <xdr:ext cx="104775" cy="209550"/>
    <xdr:sp macro="" textlink="">
      <xdr:nvSpPr>
        <xdr:cNvPr id="2059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160</xdr:row>
      <xdr:rowOff>9525</xdr:rowOff>
    </xdr:from>
    <xdr:ext cx="104775" cy="209550"/>
    <xdr:sp macro="" textlink="">
      <xdr:nvSpPr>
        <xdr:cNvPr id="2060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160</xdr:row>
      <xdr:rowOff>9525</xdr:rowOff>
    </xdr:from>
    <xdr:ext cx="104775" cy="209550"/>
    <xdr:sp macro="" textlink="">
      <xdr:nvSpPr>
        <xdr:cNvPr id="2061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160</xdr:row>
      <xdr:rowOff>9525</xdr:rowOff>
    </xdr:from>
    <xdr:ext cx="104775" cy="209550"/>
    <xdr:sp macro="" textlink="">
      <xdr:nvSpPr>
        <xdr:cNvPr id="2062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160</xdr:row>
      <xdr:rowOff>9525</xdr:rowOff>
    </xdr:from>
    <xdr:ext cx="104775" cy="209550"/>
    <xdr:sp macro="" textlink="">
      <xdr:nvSpPr>
        <xdr:cNvPr id="2063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161</xdr:row>
      <xdr:rowOff>9525</xdr:rowOff>
    </xdr:from>
    <xdr:ext cx="104775" cy="209550"/>
    <xdr:sp macro="" textlink="">
      <xdr:nvSpPr>
        <xdr:cNvPr id="2064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161</xdr:row>
      <xdr:rowOff>9525</xdr:rowOff>
    </xdr:from>
    <xdr:ext cx="104775" cy="209550"/>
    <xdr:sp macro="" textlink="">
      <xdr:nvSpPr>
        <xdr:cNvPr id="2065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161</xdr:row>
      <xdr:rowOff>9525</xdr:rowOff>
    </xdr:from>
    <xdr:ext cx="104775" cy="209550"/>
    <xdr:sp macro="" textlink="">
      <xdr:nvSpPr>
        <xdr:cNvPr id="2066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161</xdr:row>
      <xdr:rowOff>9525</xdr:rowOff>
    </xdr:from>
    <xdr:ext cx="104775" cy="209550"/>
    <xdr:sp macro="" textlink="">
      <xdr:nvSpPr>
        <xdr:cNvPr id="2067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162</xdr:row>
      <xdr:rowOff>9525</xdr:rowOff>
    </xdr:from>
    <xdr:ext cx="104775" cy="209550"/>
    <xdr:sp macro="" textlink="">
      <xdr:nvSpPr>
        <xdr:cNvPr id="2068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162</xdr:row>
      <xdr:rowOff>9525</xdr:rowOff>
    </xdr:from>
    <xdr:ext cx="104775" cy="209550"/>
    <xdr:sp macro="" textlink="">
      <xdr:nvSpPr>
        <xdr:cNvPr id="2069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162</xdr:row>
      <xdr:rowOff>9525</xdr:rowOff>
    </xdr:from>
    <xdr:ext cx="104775" cy="209550"/>
    <xdr:sp macro="" textlink="">
      <xdr:nvSpPr>
        <xdr:cNvPr id="2070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162</xdr:row>
      <xdr:rowOff>9525</xdr:rowOff>
    </xdr:from>
    <xdr:ext cx="104775" cy="209550"/>
    <xdr:sp macro="" textlink="">
      <xdr:nvSpPr>
        <xdr:cNvPr id="2071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163</xdr:row>
      <xdr:rowOff>9525</xdr:rowOff>
    </xdr:from>
    <xdr:ext cx="104775" cy="209550"/>
    <xdr:sp macro="" textlink="">
      <xdr:nvSpPr>
        <xdr:cNvPr id="2072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163</xdr:row>
      <xdr:rowOff>9525</xdr:rowOff>
    </xdr:from>
    <xdr:ext cx="104775" cy="209550"/>
    <xdr:sp macro="" textlink="">
      <xdr:nvSpPr>
        <xdr:cNvPr id="2073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163</xdr:row>
      <xdr:rowOff>9525</xdr:rowOff>
    </xdr:from>
    <xdr:ext cx="104775" cy="209550"/>
    <xdr:sp macro="" textlink="">
      <xdr:nvSpPr>
        <xdr:cNvPr id="2074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163</xdr:row>
      <xdr:rowOff>9525</xdr:rowOff>
    </xdr:from>
    <xdr:ext cx="104775" cy="209550"/>
    <xdr:sp macro="" textlink="">
      <xdr:nvSpPr>
        <xdr:cNvPr id="2075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164</xdr:row>
      <xdr:rowOff>9525</xdr:rowOff>
    </xdr:from>
    <xdr:ext cx="104775" cy="209550"/>
    <xdr:sp macro="" textlink="">
      <xdr:nvSpPr>
        <xdr:cNvPr id="2076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164</xdr:row>
      <xdr:rowOff>9525</xdr:rowOff>
    </xdr:from>
    <xdr:ext cx="104775" cy="209550"/>
    <xdr:sp macro="" textlink="">
      <xdr:nvSpPr>
        <xdr:cNvPr id="2077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164</xdr:row>
      <xdr:rowOff>9525</xdr:rowOff>
    </xdr:from>
    <xdr:ext cx="104775" cy="209550"/>
    <xdr:sp macro="" textlink="">
      <xdr:nvSpPr>
        <xdr:cNvPr id="2078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164</xdr:row>
      <xdr:rowOff>9525</xdr:rowOff>
    </xdr:from>
    <xdr:ext cx="104775" cy="209550"/>
    <xdr:sp macro="" textlink="">
      <xdr:nvSpPr>
        <xdr:cNvPr id="2079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165</xdr:row>
      <xdr:rowOff>9525</xdr:rowOff>
    </xdr:from>
    <xdr:ext cx="104775" cy="209550"/>
    <xdr:sp macro="" textlink="">
      <xdr:nvSpPr>
        <xdr:cNvPr id="2080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165</xdr:row>
      <xdr:rowOff>9525</xdr:rowOff>
    </xdr:from>
    <xdr:ext cx="104775" cy="209550"/>
    <xdr:sp macro="" textlink="">
      <xdr:nvSpPr>
        <xdr:cNvPr id="2081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165</xdr:row>
      <xdr:rowOff>9525</xdr:rowOff>
    </xdr:from>
    <xdr:ext cx="104775" cy="209550"/>
    <xdr:sp macro="" textlink="">
      <xdr:nvSpPr>
        <xdr:cNvPr id="2082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165</xdr:row>
      <xdr:rowOff>9525</xdr:rowOff>
    </xdr:from>
    <xdr:ext cx="104775" cy="209550"/>
    <xdr:sp macro="" textlink="">
      <xdr:nvSpPr>
        <xdr:cNvPr id="2083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166</xdr:row>
      <xdr:rowOff>9525</xdr:rowOff>
    </xdr:from>
    <xdr:ext cx="104775" cy="209550"/>
    <xdr:sp macro="" textlink="">
      <xdr:nvSpPr>
        <xdr:cNvPr id="2084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166</xdr:row>
      <xdr:rowOff>9525</xdr:rowOff>
    </xdr:from>
    <xdr:ext cx="104775" cy="209550"/>
    <xdr:sp macro="" textlink="">
      <xdr:nvSpPr>
        <xdr:cNvPr id="2085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166</xdr:row>
      <xdr:rowOff>9525</xdr:rowOff>
    </xdr:from>
    <xdr:ext cx="104775" cy="209550"/>
    <xdr:sp macro="" textlink="">
      <xdr:nvSpPr>
        <xdr:cNvPr id="2086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166</xdr:row>
      <xdr:rowOff>9525</xdr:rowOff>
    </xdr:from>
    <xdr:ext cx="104775" cy="209550"/>
    <xdr:sp macro="" textlink="">
      <xdr:nvSpPr>
        <xdr:cNvPr id="2087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167</xdr:row>
      <xdr:rowOff>9525</xdr:rowOff>
    </xdr:from>
    <xdr:ext cx="104775" cy="209550"/>
    <xdr:sp macro="" textlink="">
      <xdr:nvSpPr>
        <xdr:cNvPr id="2088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167</xdr:row>
      <xdr:rowOff>9525</xdr:rowOff>
    </xdr:from>
    <xdr:ext cx="104775" cy="209550"/>
    <xdr:sp macro="" textlink="">
      <xdr:nvSpPr>
        <xdr:cNvPr id="2089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167</xdr:row>
      <xdr:rowOff>9525</xdr:rowOff>
    </xdr:from>
    <xdr:ext cx="104775" cy="209550"/>
    <xdr:sp macro="" textlink="">
      <xdr:nvSpPr>
        <xdr:cNvPr id="2090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167</xdr:row>
      <xdr:rowOff>9525</xdr:rowOff>
    </xdr:from>
    <xdr:ext cx="104775" cy="209550"/>
    <xdr:sp macro="" textlink="">
      <xdr:nvSpPr>
        <xdr:cNvPr id="2091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168</xdr:row>
      <xdr:rowOff>9525</xdr:rowOff>
    </xdr:from>
    <xdr:ext cx="104775" cy="209550"/>
    <xdr:sp macro="" textlink="">
      <xdr:nvSpPr>
        <xdr:cNvPr id="2092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168</xdr:row>
      <xdr:rowOff>9525</xdr:rowOff>
    </xdr:from>
    <xdr:ext cx="104775" cy="209550"/>
    <xdr:sp macro="" textlink="">
      <xdr:nvSpPr>
        <xdr:cNvPr id="2093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168</xdr:row>
      <xdr:rowOff>9525</xdr:rowOff>
    </xdr:from>
    <xdr:ext cx="104775" cy="209550"/>
    <xdr:sp macro="" textlink="">
      <xdr:nvSpPr>
        <xdr:cNvPr id="2094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168</xdr:row>
      <xdr:rowOff>9525</xdr:rowOff>
    </xdr:from>
    <xdr:ext cx="104775" cy="209550"/>
    <xdr:sp macro="" textlink="">
      <xdr:nvSpPr>
        <xdr:cNvPr id="2095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169</xdr:row>
      <xdr:rowOff>9525</xdr:rowOff>
    </xdr:from>
    <xdr:ext cx="104775" cy="209550"/>
    <xdr:sp macro="" textlink="">
      <xdr:nvSpPr>
        <xdr:cNvPr id="2096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169</xdr:row>
      <xdr:rowOff>9525</xdr:rowOff>
    </xdr:from>
    <xdr:ext cx="104775" cy="209550"/>
    <xdr:sp macro="" textlink="">
      <xdr:nvSpPr>
        <xdr:cNvPr id="2097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169</xdr:row>
      <xdr:rowOff>9525</xdr:rowOff>
    </xdr:from>
    <xdr:ext cx="104775" cy="209550"/>
    <xdr:sp macro="" textlink="">
      <xdr:nvSpPr>
        <xdr:cNvPr id="2098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169</xdr:row>
      <xdr:rowOff>9525</xdr:rowOff>
    </xdr:from>
    <xdr:ext cx="104775" cy="209550"/>
    <xdr:sp macro="" textlink="">
      <xdr:nvSpPr>
        <xdr:cNvPr id="2099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170</xdr:row>
      <xdr:rowOff>9525</xdr:rowOff>
    </xdr:from>
    <xdr:ext cx="104775" cy="209550"/>
    <xdr:sp macro="" textlink="">
      <xdr:nvSpPr>
        <xdr:cNvPr id="2100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170</xdr:row>
      <xdr:rowOff>9525</xdr:rowOff>
    </xdr:from>
    <xdr:ext cx="104775" cy="209550"/>
    <xdr:sp macro="" textlink="">
      <xdr:nvSpPr>
        <xdr:cNvPr id="2101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170</xdr:row>
      <xdr:rowOff>9525</xdr:rowOff>
    </xdr:from>
    <xdr:ext cx="104775" cy="209550"/>
    <xdr:sp macro="" textlink="">
      <xdr:nvSpPr>
        <xdr:cNvPr id="2102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170</xdr:row>
      <xdr:rowOff>9525</xdr:rowOff>
    </xdr:from>
    <xdr:ext cx="104775" cy="209550"/>
    <xdr:sp macro="" textlink="">
      <xdr:nvSpPr>
        <xdr:cNvPr id="2103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171</xdr:row>
      <xdr:rowOff>9525</xdr:rowOff>
    </xdr:from>
    <xdr:ext cx="104775" cy="209550"/>
    <xdr:sp macro="" textlink="">
      <xdr:nvSpPr>
        <xdr:cNvPr id="2104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171</xdr:row>
      <xdr:rowOff>9525</xdr:rowOff>
    </xdr:from>
    <xdr:ext cx="104775" cy="209550"/>
    <xdr:sp macro="" textlink="">
      <xdr:nvSpPr>
        <xdr:cNvPr id="2105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171</xdr:row>
      <xdr:rowOff>9525</xdr:rowOff>
    </xdr:from>
    <xdr:ext cx="104775" cy="209550"/>
    <xdr:sp macro="" textlink="">
      <xdr:nvSpPr>
        <xdr:cNvPr id="2106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171</xdr:row>
      <xdr:rowOff>9525</xdr:rowOff>
    </xdr:from>
    <xdr:ext cx="104775" cy="209550"/>
    <xdr:sp macro="" textlink="">
      <xdr:nvSpPr>
        <xdr:cNvPr id="2107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172</xdr:row>
      <xdr:rowOff>9525</xdr:rowOff>
    </xdr:from>
    <xdr:ext cx="104775" cy="209550"/>
    <xdr:sp macro="" textlink="">
      <xdr:nvSpPr>
        <xdr:cNvPr id="2108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172</xdr:row>
      <xdr:rowOff>9525</xdr:rowOff>
    </xdr:from>
    <xdr:ext cx="104775" cy="209550"/>
    <xdr:sp macro="" textlink="">
      <xdr:nvSpPr>
        <xdr:cNvPr id="2109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172</xdr:row>
      <xdr:rowOff>9525</xdr:rowOff>
    </xdr:from>
    <xdr:ext cx="104775" cy="209550"/>
    <xdr:sp macro="" textlink="">
      <xdr:nvSpPr>
        <xdr:cNvPr id="2110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172</xdr:row>
      <xdr:rowOff>9525</xdr:rowOff>
    </xdr:from>
    <xdr:ext cx="104775" cy="209550"/>
    <xdr:sp macro="" textlink="">
      <xdr:nvSpPr>
        <xdr:cNvPr id="2111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173</xdr:row>
      <xdr:rowOff>9525</xdr:rowOff>
    </xdr:from>
    <xdr:ext cx="104775" cy="209550"/>
    <xdr:sp macro="" textlink="">
      <xdr:nvSpPr>
        <xdr:cNvPr id="2112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173</xdr:row>
      <xdr:rowOff>9525</xdr:rowOff>
    </xdr:from>
    <xdr:ext cx="104775" cy="209550"/>
    <xdr:sp macro="" textlink="">
      <xdr:nvSpPr>
        <xdr:cNvPr id="2113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173</xdr:row>
      <xdr:rowOff>9525</xdr:rowOff>
    </xdr:from>
    <xdr:ext cx="104775" cy="209550"/>
    <xdr:sp macro="" textlink="">
      <xdr:nvSpPr>
        <xdr:cNvPr id="2114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173</xdr:row>
      <xdr:rowOff>9525</xdr:rowOff>
    </xdr:from>
    <xdr:ext cx="104775" cy="209550"/>
    <xdr:sp macro="" textlink="">
      <xdr:nvSpPr>
        <xdr:cNvPr id="2115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174</xdr:row>
      <xdr:rowOff>9525</xdr:rowOff>
    </xdr:from>
    <xdr:ext cx="104775" cy="209550"/>
    <xdr:sp macro="" textlink="">
      <xdr:nvSpPr>
        <xdr:cNvPr id="2116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174</xdr:row>
      <xdr:rowOff>9525</xdr:rowOff>
    </xdr:from>
    <xdr:ext cx="104775" cy="209550"/>
    <xdr:sp macro="" textlink="">
      <xdr:nvSpPr>
        <xdr:cNvPr id="2117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174</xdr:row>
      <xdr:rowOff>9525</xdr:rowOff>
    </xdr:from>
    <xdr:ext cx="104775" cy="209550"/>
    <xdr:sp macro="" textlink="">
      <xdr:nvSpPr>
        <xdr:cNvPr id="2118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174</xdr:row>
      <xdr:rowOff>9525</xdr:rowOff>
    </xdr:from>
    <xdr:ext cx="104775" cy="209550"/>
    <xdr:sp macro="" textlink="">
      <xdr:nvSpPr>
        <xdr:cNvPr id="2119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175</xdr:row>
      <xdr:rowOff>9525</xdr:rowOff>
    </xdr:from>
    <xdr:ext cx="104775" cy="209550"/>
    <xdr:sp macro="" textlink="">
      <xdr:nvSpPr>
        <xdr:cNvPr id="2120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175</xdr:row>
      <xdr:rowOff>9525</xdr:rowOff>
    </xdr:from>
    <xdr:ext cx="104775" cy="209550"/>
    <xdr:sp macro="" textlink="">
      <xdr:nvSpPr>
        <xdr:cNvPr id="2121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175</xdr:row>
      <xdr:rowOff>9525</xdr:rowOff>
    </xdr:from>
    <xdr:ext cx="104775" cy="209550"/>
    <xdr:sp macro="" textlink="">
      <xdr:nvSpPr>
        <xdr:cNvPr id="2122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175</xdr:row>
      <xdr:rowOff>9525</xdr:rowOff>
    </xdr:from>
    <xdr:ext cx="104775" cy="209550"/>
    <xdr:sp macro="" textlink="">
      <xdr:nvSpPr>
        <xdr:cNvPr id="2123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176</xdr:row>
      <xdr:rowOff>9525</xdr:rowOff>
    </xdr:from>
    <xdr:ext cx="104775" cy="209550"/>
    <xdr:sp macro="" textlink="">
      <xdr:nvSpPr>
        <xdr:cNvPr id="2124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176</xdr:row>
      <xdr:rowOff>9525</xdr:rowOff>
    </xdr:from>
    <xdr:ext cx="104775" cy="209550"/>
    <xdr:sp macro="" textlink="">
      <xdr:nvSpPr>
        <xdr:cNvPr id="2125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176</xdr:row>
      <xdr:rowOff>9525</xdr:rowOff>
    </xdr:from>
    <xdr:ext cx="104775" cy="209550"/>
    <xdr:sp macro="" textlink="">
      <xdr:nvSpPr>
        <xdr:cNvPr id="2126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176</xdr:row>
      <xdr:rowOff>9525</xdr:rowOff>
    </xdr:from>
    <xdr:ext cx="104775" cy="209550"/>
    <xdr:sp macro="" textlink="">
      <xdr:nvSpPr>
        <xdr:cNvPr id="2127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177</xdr:row>
      <xdr:rowOff>9525</xdr:rowOff>
    </xdr:from>
    <xdr:ext cx="104775" cy="209550"/>
    <xdr:sp macro="" textlink="">
      <xdr:nvSpPr>
        <xdr:cNvPr id="2128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177</xdr:row>
      <xdr:rowOff>9525</xdr:rowOff>
    </xdr:from>
    <xdr:ext cx="104775" cy="209550"/>
    <xdr:sp macro="" textlink="">
      <xdr:nvSpPr>
        <xdr:cNvPr id="2129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177</xdr:row>
      <xdr:rowOff>9525</xdr:rowOff>
    </xdr:from>
    <xdr:ext cx="104775" cy="209550"/>
    <xdr:sp macro="" textlink="">
      <xdr:nvSpPr>
        <xdr:cNvPr id="2130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177</xdr:row>
      <xdr:rowOff>9525</xdr:rowOff>
    </xdr:from>
    <xdr:ext cx="104775" cy="209550"/>
    <xdr:sp macro="" textlink="">
      <xdr:nvSpPr>
        <xdr:cNvPr id="2131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132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133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9525</xdr:rowOff>
    </xdr:from>
    <xdr:ext cx="104775" cy="209550"/>
    <xdr:sp macro="" textlink="">
      <xdr:nvSpPr>
        <xdr:cNvPr id="2134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178</xdr:row>
      <xdr:rowOff>9524</xdr:rowOff>
    </xdr:from>
    <xdr:ext cx="159955" cy="226959"/>
    <xdr:sp macro="" textlink="">
      <xdr:nvSpPr>
        <xdr:cNvPr id="2135" name="Text Box 113"/>
        <xdr:cNvSpPr txBox="1">
          <a:spLocks noChangeArrowheads="1"/>
        </xdr:cNvSpPr>
      </xdr:nvSpPr>
      <xdr:spPr bwMode="auto">
        <a:xfrm>
          <a:off x="5019675" y="44529374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136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137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138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179</xdr:row>
      <xdr:rowOff>9525</xdr:rowOff>
    </xdr:from>
    <xdr:ext cx="104775" cy="209550"/>
    <xdr:sp macro="" textlink="">
      <xdr:nvSpPr>
        <xdr:cNvPr id="2139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2140" name="Text Box 113"/>
        <xdr:cNvSpPr txBox="1">
          <a:spLocks noChangeArrowheads="1"/>
        </xdr:cNvSpPr>
      </xdr:nvSpPr>
      <xdr:spPr bwMode="auto">
        <a:xfrm>
          <a:off x="50196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149</xdr:row>
      <xdr:rowOff>9525</xdr:rowOff>
    </xdr:from>
    <xdr:ext cx="104775" cy="209550"/>
    <xdr:sp macro="" textlink="">
      <xdr:nvSpPr>
        <xdr:cNvPr id="2141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149</xdr:row>
      <xdr:rowOff>9525</xdr:rowOff>
    </xdr:from>
    <xdr:ext cx="104775" cy="209550"/>
    <xdr:sp macro="" textlink="">
      <xdr:nvSpPr>
        <xdr:cNvPr id="2142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133</xdr:row>
      <xdr:rowOff>0</xdr:rowOff>
    </xdr:from>
    <xdr:ext cx="104775" cy="209550"/>
    <xdr:sp macro="" textlink="">
      <xdr:nvSpPr>
        <xdr:cNvPr id="2143" name="Text Box 113"/>
        <xdr:cNvSpPr txBox="1">
          <a:spLocks noChangeArrowheads="1"/>
        </xdr:cNvSpPr>
      </xdr:nvSpPr>
      <xdr:spPr bwMode="auto">
        <a:xfrm>
          <a:off x="5019675" y="34470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91</xdr:row>
      <xdr:rowOff>0</xdr:rowOff>
    </xdr:from>
    <xdr:ext cx="104775" cy="209550"/>
    <xdr:sp macro="" textlink="">
      <xdr:nvSpPr>
        <xdr:cNvPr id="2144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91</xdr:row>
      <xdr:rowOff>0</xdr:rowOff>
    </xdr:from>
    <xdr:ext cx="104775" cy="209550"/>
    <xdr:sp macro="" textlink="">
      <xdr:nvSpPr>
        <xdr:cNvPr id="2145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157</xdr:row>
      <xdr:rowOff>0</xdr:rowOff>
    </xdr:from>
    <xdr:ext cx="104775" cy="209550"/>
    <xdr:sp macro="" textlink="">
      <xdr:nvSpPr>
        <xdr:cNvPr id="2146" name="Text Box 113"/>
        <xdr:cNvSpPr txBox="1">
          <a:spLocks noChangeArrowheads="1"/>
        </xdr:cNvSpPr>
      </xdr:nvSpPr>
      <xdr:spPr bwMode="auto">
        <a:xfrm>
          <a:off x="5019675" y="397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85</xdr:row>
      <xdr:rowOff>0</xdr:rowOff>
    </xdr:from>
    <xdr:ext cx="104775" cy="209550"/>
    <xdr:sp macro="" textlink="">
      <xdr:nvSpPr>
        <xdr:cNvPr id="2147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134</xdr:row>
      <xdr:rowOff>9525</xdr:rowOff>
    </xdr:from>
    <xdr:ext cx="104775" cy="209550"/>
    <xdr:sp macro="" textlink="">
      <xdr:nvSpPr>
        <xdr:cNvPr id="2148" name="Text Box 113"/>
        <xdr:cNvSpPr txBox="1">
          <a:spLocks noChangeArrowheads="1"/>
        </xdr:cNvSpPr>
      </xdr:nvSpPr>
      <xdr:spPr bwMode="auto">
        <a:xfrm>
          <a:off x="5019675" y="34690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155</xdr:row>
      <xdr:rowOff>9525</xdr:rowOff>
    </xdr:from>
    <xdr:ext cx="104775" cy="209550"/>
    <xdr:sp macro="" textlink="">
      <xdr:nvSpPr>
        <xdr:cNvPr id="2149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101</xdr:row>
      <xdr:rowOff>0</xdr:rowOff>
    </xdr:from>
    <xdr:ext cx="104775" cy="209550"/>
    <xdr:sp macro="" textlink="">
      <xdr:nvSpPr>
        <xdr:cNvPr id="2150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101</xdr:row>
      <xdr:rowOff>0</xdr:rowOff>
    </xdr:from>
    <xdr:ext cx="104775" cy="209550"/>
    <xdr:sp macro="" textlink="">
      <xdr:nvSpPr>
        <xdr:cNvPr id="2151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101</xdr:row>
      <xdr:rowOff>0</xdr:rowOff>
    </xdr:from>
    <xdr:ext cx="104775" cy="209550"/>
    <xdr:sp macro="" textlink="">
      <xdr:nvSpPr>
        <xdr:cNvPr id="2152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101</xdr:row>
      <xdr:rowOff>0</xdr:rowOff>
    </xdr:from>
    <xdr:ext cx="104775" cy="209550"/>
    <xdr:sp macro="" textlink="">
      <xdr:nvSpPr>
        <xdr:cNvPr id="215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101</xdr:row>
      <xdr:rowOff>0</xdr:rowOff>
    </xdr:from>
    <xdr:ext cx="104775" cy="209550"/>
    <xdr:sp macro="" textlink="">
      <xdr:nvSpPr>
        <xdr:cNvPr id="215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101</xdr:row>
      <xdr:rowOff>0</xdr:rowOff>
    </xdr:from>
    <xdr:ext cx="104775" cy="209550"/>
    <xdr:sp macro="" textlink="">
      <xdr:nvSpPr>
        <xdr:cNvPr id="2155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135</xdr:row>
      <xdr:rowOff>9525</xdr:rowOff>
    </xdr:from>
    <xdr:ext cx="104775" cy="209550"/>
    <xdr:sp macro="" textlink="">
      <xdr:nvSpPr>
        <xdr:cNvPr id="2156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136</xdr:row>
      <xdr:rowOff>9525</xdr:rowOff>
    </xdr:from>
    <xdr:ext cx="104775" cy="209550"/>
    <xdr:sp macro="" textlink="">
      <xdr:nvSpPr>
        <xdr:cNvPr id="2157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85</xdr:row>
      <xdr:rowOff>0</xdr:rowOff>
    </xdr:from>
    <xdr:ext cx="104775" cy="209550"/>
    <xdr:sp macro="" textlink="">
      <xdr:nvSpPr>
        <xdr:cNvPr id="2158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92</xdr:row>
      <xdr:rowOff>0</xdr:rowOff>
    </xdr:from>
    <xdr:ext cx="104775" cy="209550"/>
    <xdr:sp macro="" textlink="">
      <xdr:nvSpPr>
        <xdr:cNvPr id="2159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92</xdr:row>
      <xdr:rowOff>0</xdr:rowOff>
    </xdr:from>
    <xdr:ext cx="104775" cy="209550"/>
    <xdr:sp macro="" textlink="">
      <xdr:nvSpPr>
        <xdr:cNvPr id="2160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85</xdr:row>
      <xdr:rowOff>9525</xdr:rowOff>
    </xdr:from>
    <xdr:ext cx="104775" cy="209550"/>
    <xdr:sp macro="" textlink="">
      <xdr:nvSpPr>
        <xdr:cNvPr id="2161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101</xdr:row>
      <xdr:rowOff>0</xdr:rowOff>
    </xdr:from>
    <xdr:ext cx="104775" cy="209550"/>
    <xdr:sp macro="" textlink="">
      <xdr:nvSpPr>
        <xdr:cNvPr id="2162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101</xdr:row>
      <xdr:rowOff>0</xdr:rowOff>
    </xdr:from>
    <xdr:ext cx="104775" cy="209550"/>
    <xdr:sp macro="" textlink="">
      <xdr:nvSpPr>
        <xdr:cNvPr id="216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101</xdr:row>
      <xdr:rowOff>0</xdr:rowOff>
    </xdr:from>
    <xdr:ext cx="104775" cy="209550"/>
    <xdr:sp macro="" textlink="">
      <xdr:nvSpPr>
        <xdr:cNvPr id="216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101</xdr:row>
      <xdr:rowOff>0</xdr:rowOff>
    </xdr:from>
    <xdr:ext cx="104775" cy="209550"/>
    <xdr:sp macro="" textlink="">
      <xdr:nvSpPr>
        <xdr:cNvPr id="2165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102</xdr:row>
      <xdr:rowOff>0</xdr:rowOff>
    </xdr:from>
    <xdr:ext cx="104775" cy="209550"/>
    <xdr:sp macro="" textlink="">
      <xdr:nvSpPr>
        <xdr:cNvPr id="2166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102</xdr:row>
      <xdr:rowOff>0</xdr:rowOff>
    </xdr:from>
    <xdr:ext cx="104775" cy="209550"/>
    <xdr:sp macro="" textlink="">
      <xdr:nvSpPr>
        <xdr:cNvPr id="2167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92</xdr:row>
      <xdr:rowOff>0</xdr:rowOff>
    </xdr:from>
    <xdr:ext cx="104775" cy="209550"/>
    <xdr:sp macro="" textlink="">
      <xdr:nvSpPr>
        <xdr:cNvPr id="2168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92</xdr:row>
      <xdr:rowOff>0</xdr:rowOff>
    </xdr:from>
    <xdr:ext cx="104775" cy="209550"/>
    <xdr:sp macro="" textlink="">
      <xdr:nvSpPr>
        <xdr:cNvPr id="2169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94</xdr:row>
      <xdr:rowOff>0</xdr:rowOff>
    </xdr:from>
    <xdr:ext cx="104775" cy="209550"/>
    <xdr:sp macro="" textlink="">
      <xdr:nvSpPr>
        <xdr:cNvPr id="2170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94</xdr:row>
      <xdr:rowOff>0</xdr:rowOff>
    </xdr:from>
    <xdr:ext cx="104775" cy="209550"/>
    <xdr:sp macro="" textlink="">
      <xdr:nvSpPr>
        <xdr:cNvPr id="2171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94</xdr:row>
      <xdr:rowOff>0</xdr:rowOff>
    </xdr:from>
    <xdr:ext cx="104775" cy="209550"/>
    <xdr:sp macro="" textlink="">
      <xdr:nvSpPr>
        <xdr:cNvPr id="2172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94</xdr:row>
      <xdr:rowOff>0</xdr:rowOff>
    </xdr:from>
    <xdr:ext cx="104775" cy="209550"/>
    <xdr:sp macro="" textlink="">
      <xdr:nvSpPr>
        <xdr:cNvPr id="2173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101</xdr:row>
      <xdr:rowOff>0</xdr:rowOff>
    </xdr:from>
    <xdr:ext cx="104775" cy="209550"/>
    <xdr:sp macro="" textlink="">
      <xdr:nvSpPr>
        <xdr:cNvPr id="217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101</xdr:row>
      <xdr:rowOff>0</xdr:rowOff>
    </xdr:from>
    <xdr:ext cx="104775" cy="209550"/>
    <xdr:sp macro="" textlink="">
      <xdr:nvSpPr>
        <xdr:cNvPr id="2175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101</xdr:row>
      <xdr:rowOff>0</xdr:rowOff>
    </xdr:from>
    <xdr:ext cx="104775" cy="209550"/>
    <xdr:sp macro="" textlink="">
      <xdr:nvSpPr>
        <xdr:cNvPr id="2176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101</xdr:row>
      <xdr:rowOff>0</xdr:rowOff>
    </xdr:from>
    <xdr:ext cx="104775" cy="209550"/>
    <xdr:sp macro="" textlink="">
      <xdr:nvSpPr>
        <xdr:cNvPr id="2177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85</xdr:row>
      <xdr:rowOff>0</xdr:rowOff>
    </xdr:from>
    <xdr:ext cx="104775" cy="209550"/>
    <xdr:sp macro="" textlink="">
      <xdr:nvSpPr>
        <xdr:cNvPr id="2178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85</xdr:row>
      <xdr:rowOff>9525</xdr:rowOff>
    </xdr:from>
    <xdr:ext cx="104775" cy="209550"/>
    <xdr:sp macro="" textlink="">
      <xdr:nvSpPr>
        <xdr:cNvPr id="2179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86</xdr:row>
      <xdr:rowOff>0</xdr:rowOff>
    </xdr:from>
    <xdr:ext cx="104775" cy="209550"/>
    <xdr:sp macro="" textlink="">
      <xdr:nvSpPr>
        <xdr:cNvPr id="2180" name="Text Box 113"/>
        <xdr:cNvSpPr txBox="1">
          <a:spLocks noChangeArrowheads="1"/>
        </xdr:cNvSpPr>
      </xdr:nvSpPr>
      <xdr:spPr bwMode="auto">
        <a:xfrm>
          <a:off x="5019675" y="22526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86</xdr:row>
      <xdr:rowOff>9525</xdr:rowOff>
    </xdr:from>
    <xdr:ext cx="104775" cy="209550"/>
    <xdr:sp macro="" textlink="">
      <xdr:nvSpPr>
        <xdr:cNvPr id="2181" name="Text Box 113"/>
        <xdr:cNvSpPr txBox="1">
          <a:spLocks noChangeArrowheads="1"/>
        </xdr:cNvSpPr>
      </xdr:nvSpPr>
      <xdr:spPr bwMode="auto">
        <a:xfrm>
          <a:off x="5019675" y="22536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87</xdr:row>
      <xdr:rowOff>0</xdr:rowOff>
    </xdr:from>
    <xdr:ext cx="104775" cy="209550"/>
    <xdr:sp macro="" textlink="">
      <xdr:nvSpPr>
        <xdr:cNvPr id="2182" name="Text Box 113"/>
        <xdr:cNvSpPr txBox="1">
          <a:spLocks noChangeArrowheads="1"/>
        </xdr:cNvSpPr>
      </xdr:nvSpPr>
      <xdr:spPr bwMode="auto">
        <a:xfrm>
          <a:off x="5019675" y="22736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87</xdr:row>
      <xdr:rowOff>9525</xdr:rowOff>
    </xdr:from>
    <xdr:ext cx="104775" cy="209550"/>
    <xdr:sp macro="" textlink="">
      <xdr:nvSpPr>
        <xdr:cNvPr id="2183" name="Text Box 113"/>
        <xdr:cNvSpPr txBox="1">
          <a:spLocks noChangeArrowheads="1"/>
        </xdr:cNvSpPr>
      </xdr:nvSpPr>
      <xdr:spPr bwMode="auto">
        <a:xfrm>
          <a:off x="5019675" y="22745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88</xdr:row>
      <xdr:rowOff>0</xdr:rowOff>
    </xdr:from>
    <xdr:ext cx="104775" cy="209550"/>
    <xdr:sp macro="" textlink="">
      <xdr:nvSpPr>
        <xdr:cNvPr id="2184" name="Text Box 113"/>
        <xdr:cNvSpPr txBox="1">
          <a:spLocks noChangeArrowheads="1"/>
        </xdr:cNvSpPr>
      </xdr:nvSpPr>
      <xdr:spPr bwMode="auto">
        <a:xfrm>
          <a:off x="5019675" y="23155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88</xdr:row>
      <xdr:rowOff>9525</xdr:rowOff>
    </xdr:from>
    <xdr:ext cx="104775" cy="209550"/>
    <xdr:sp macro="" textlink="">
      <xdr:nvSpPr>
        <xdr:cNvPr id="2185" name="Text Box 113"/>
        <xdr:cNvSpPr txBox="1">
          <a:spLocks noChangeArrowheads="1"/>
        </xdr:cNvSpPr>
      </xdr:nvSpPr>
      <xdr:spPr bwMode="auto">
        <a:xfrm>
          <a:off x="5019675" y="23164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135</xdr:row>
      <xdr:rowOff>9525</xdr:rowOff>
    </xdr:from>
    <xdr:ext cx="104775" cy="209550"/>
    <xdr:sp macro="" textlink="">
      <xdr:nvSpPr>
        <xdr:cNvPr id="2186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136</xdr:row>
      <xdr:rowOff>9525</xdr:rowOff>
    </xdr:from>
    <xdr:ext cx="104775" cy="209550"/>
    <xdr:sp macro="" textlink="">
      <xdr:nvSpPr>
        <xdr:cNvPr id="2187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136</xdr:row>
      <xdr:rowOff>9525</xdr:rowOff>
    </xdr:from>
    <xdr:ext cx="104775" cy="209550"/>
    <xdr:sp macro="" textlink="">
      <xdr:nvSpPr>
        <xdr:cNvPr id="2188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137</xdr:row>
      <xdr:rowOff>9525</xdr:rowOff>
    </xdr:from>
    <xdr:ext cx="104775" cy="209550"/>
    <xdr:sp macro="" textlink="">
      <xdr:nvSpPr>
        <xdr:cNvPr id="2189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137</xdr:row>
      <xdr:rowOff>9525</xdr:rowOff>
    </xdr:from>
    <xdr:ext cx="104775" cy="209550"/>
    <xdr:sp macro="" textlink="">
      <xdr:nvSpPr>
        <xdr:cNvPr id="2190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137</xdr:row>
      <xdr:rowOff>9525</xdr:rowOff>
    </xdr:from>
    <xdr:ext cx="104775" cy="209550"/>
    <xdr:sp macro="" textlink="">
      <xdr:nvSpPr>
        <xdr:cNvPr id="2191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140</xdr:row>
      <xdr:rowOff>9525</xdr:rowOff>
    </xdr:from>
    <xdr:ext cx="104775" cy="209550"/>
    <xdr:sp macro="" textlink="">
      <xdr:nvSpPr>
        <xdr:cNvPr id="2192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140</xdr:row>
      <xdr:rowOff>9525</xdr:rowOff>
    </xdr:from>
    <xdr:ext cx="104775" cy="209550"/>
    <xdr:sp macro="" textlink="">
      <xdr:nvSpPr>
        <xdr:cNvPr id="2193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140</xdr:row>
      <xdr:rowOff>9525</xdr:rowOff>
    </xdr:from>
    <xdr:ext cx="104775" cy="209550"/>
    <xdr:sp macro="" textlink="">
      <xdr:nvSpPr>
        <xdr:cNvPr id="2194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148</xdr:row>
      <xdr:rowOff>9525</xdr:rowOff>
    </xdr:from>
    <xdr:ext cx="104775" cy="209550"/>
    <xdr:sp macro="" textlink="">
      <xdr:nvSpPr>
        <xdr:cNvPr id="2195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148</xdr:row>
      <xdr:rowOff>9525</xdr:rowOff>
    </xdr:from>
    <xdr:ext cx="104775" cy="209550"/>
    <xdr:sp macro="" textlink="">
      <xdr:nvSpPr>
        <xdr:cNvPr id="2196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150</xdr:row>
      <xdr:rowOff>9525</xdr:rowOff>
    </xdr:from>
    <xdr:ext cx="104775" cy="209550"/>
    <xdr:sp macro="" textlink="">
      <xdr:nvSpPr>
        <xdr:cNvPr id="2197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150</xdr:row>
      <xdr:rowOff>9525</xdr:rowOff>
    </xdr:from>
    <xdr:ext cx="104775" cy="209550"/>
    <xdr:sp macro="" textlink="">
      <xdr:nvSpPr>
        <xdr:cNvPr id="2198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151</xdr:row>
      <xdr:rowOff>9525</xdr:rowOff>
    </xdr:from>
    <xdr:ext cx="104775" cy="209550"/>
    <xdr:sp macro="" textlink="">
      <xdr:nvSpPr>
        <xdr:cNvPr id="2199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151</xdr:row>
      <xdr:rowOff>9525</xdr:rowOff>
    </xdr:from>
    <xdr:ext cx="104775" cy="209550"/>
    <xdr:sp macro="" textlink="">
      <xdr:nvSpPr>
        <xdr:cNvPr id="2200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152</xdr:row>
      <xdr:rowOff>9525</xdr:rowOff>
    </xdr:from>
    <xdr:ext cx="104775" cy="209550"/>
    <xdr:sp macro="" textlink="">
      <xdr:nvSpPr>
        <xdr:cNvPr id="2201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152</xdr:row>
      <xdr:rowOff>9525</xdr:rowOff>
    </xdr:from>
    <xdr:ext cx="104775" cy="209550"/>
    <xdr:sp macro="" textlink="">
      <xdr:nvSpPr>
        <xdr:cNvPr id="2202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152</xdr:row>
      <xdr:rowOff>9525</xdr:rowOff>
    </xdr:from>
    <xdr:ext cx="104775" cy="209550"/>
    <xdr:sp macro="" textlink="">
      <xdr:nvSpPr>
        <xdr:cNvPr id="2203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152</xdr:row>
      <xdr:rowOff>9525</xdr:rowOff>
    </xdr:from>
    <xdr:ext cx="104775" cy="209550"/>
    <xdr:sp macro="" textlink="">
      <xdr:nvSpPr>
        <xdr:cNvPr id="2204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153</xdr:row>
      <xdr:rowOff>9525</xdr:rowOff>
    </xdr:from>
    <xdr:ext cx="104775" cy="209550"/>
    <xdr:sp macro="" textlink="">
      <xdr:nvSpPr>
        <xdr:cNvPr id="2205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153</xdr:row>
      <xdr:rowOff>9525</xdr:rowOff>
    </xdr:from>
    <xdr:ext cx="104775" cy="209550"/>
    <xdr:sp macro="" textlink="">
      <xdr:nvSpPr>
        <xdr:cNvPr id="2206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153</xdr:row>
      <xdr:rowOff>9525</xdr:rowOff>
    </xdr:from>
    <xdr:ext cx="104775" cy="209550"/>
    <xdr:sp macro="" textlink="">
      <xdr:nvSpPr>
        <xdr:cNvPr id="2207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153</xdr:row>
      <xdr:rowOff>9525</xdr:rowOff>
    </xdr:from>
    <xdr:ext cx="104775" cy="209550"/>
    <xdr:sp macro="" textlink="">
      <xdr:nvSpPr>
        <xdr:cNvPr id="2208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154</xdr:row>
      <xdr:rowOff>9525</xdr:rowOff>
    </xdr:from>
    <xdr:ext cx="104775" cy="209550"/>
    <xdr:sp macro="" textlink="">
      <xdr:nvSpPr>
        <xdr:cNvPr id="2209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154</xdr:row>
      <xdr:rowOff>9525</xdr:rowOff>
    </xdr:from>
    <xdr:ext cx="104775" cy="209550"/>
    <xdr:sp macro="" textlink="">
      <xdr:nvSpPr>
        <xdr:cNvPr id="2210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154</xdr:row>
      <xdr:rowOff>9525</xdr:rowOff>
    </xdr:from>
    <xdr:ext cx="104775" cy="209550"/>
    <xdr:sp macro="" textlink="">
      <xdr:nvSpPr>
        <xdr:cNvPr id="2211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154</xdr:row>
      <xdr:rowOff>9525</xdr:rowOff>
    </xdr:from>
    <xdr:ext cx="104775" cy="209550"/>
    <xdr:sp macro="" textlink="">
      <xdr:nvSpPr>
        <xdr:cNvPr id="2212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155</xdr:row>
      <xdr:rowOff>9525</xdr:rowOff>
    </xdr:from>
    <xdr:ext cx="104775" cy="209550"/>
    <xdr:sp macro="" textlink="">
      <xdr:nvSpPr>
        <xdr:cNvPr id="2213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155</xdr:row>
      <xdr:rowOff>9525</xdr:rowOff>
    </xdr:from>
    <xdr:ext cx="104775" cy="209550"/>
    <xdr:sp macro="" textlink="">
      <xdr:nvSpPr>
        <xdr:cNvPr id="2214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155</xdr:row>
      <xdr:rowOff>9525</xdr:rowOff>
    </xdr:from>
    <xdr:ext cx="104775" cy="209550"/>
    <xdr:sp macro="" textlink="">
      <xdr:nvSpPr>
        <xdr:cNvPr id="2215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155</xdr:row>
      <xdr:rowOff>9525</xdr:rowOff>
    </xdr:from>
    <xdr:ext cx="104775" cy="209550"/>
    <xdr:sp macro="" textlink="">
      <xdr:nvSpPr>
        <xdr:cNvPr id="2216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156</xdr:row>
      <xdr:rowOff>9525</xdr:rowOff>
    </xdr:from>
    <xdr:ext cx="104775" cy="209550"/>
    <xdr:sp macro="" textlink="">
      <xdr:nvSpPr>
        <xdr:cNvPr id="2217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156</xdr:row>
      <xdr:rowOff>9525</xdr:rowOff>
    </xdr:from>
    <xdr:ext cx="104775" cy="209550"/>
    <xdr:sp macro="" textlink="">
      <xdr:nvSpPr>
        <xdr:cNvPr id="2218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156</xdr:row>
      <xdr:rowOff>9525</xdr:rowOff>
    </xdr:from>
    <xdr:ext cx="104775" cy="209550"/>
    <xdr:sp macro="" textlink="">
      <xdr:nvSpPr>
        <xdr:cNvPr id="2219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156</xdr:row>
      <xdr:rowOff>9525</xdr:rowOff>
    </xdr:from>
    <xdr:ext cx="104775" cy="209550"/>
    <xdr:sp macro="" textlink="">
      <xdr:nvSpPr>
        <xdr:cNvPr id="2220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157</xdr:row>
      <xdr:rowOff>9525</xdr:rowOff>
    </xdr:from>
    <xdr:ext cx="104775" cy="209550"/>
    <xdr:sp macro="" textlink="">
      <xdr:nvSpPr>
        <xdr:cNvPr id="2221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157</xdr:row>
      <xdr:rowOff>9525</xdr:rowOff>
    </xdr:from>
    <xdr:ext cx="104775" cy="209550"/>
    <xdr:sp macro="" textlink="">
      <xdr:nvSpPr>
        <xdr:cNvPr id="2222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157</xdr:row>
      <xdr:rowOff>9525</xdr:rowOff>
    </xdr:from>
    <xdr:ext cx="104775" cy="209550"/>
    <xdr:sp macro="" textlink="">
      <xdr:nvSpPr>
        <xdr:cNvPr id="2223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157</xdr:row>
      <xdr:rowOff>9525</xdr:rowOff>
    </xdr:from>
    <xdr:ext cx="104775" cy="209550"/>
    <xdr:sp macro="" textlink="">
      <xdr:nvSpPr>
        <xdr:cNvPr id="2224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158</xdr:row>
      <xdr:rowOff>9525</xdr:rowOff>
    </xdr:from>
    <xdr:ext cx="104775" cy="209550"/>
    <xdr:sp macro="" textlink="">
      <xdr:nvSpPr>
        <xdr:cNvPr id="2225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158</xdr:row>
      <xdr:rowOff>9525</xdr:rowOff>
    </xdr:from>
    <xdr:ext cx="104775" cy="209550"/>
    <xdr:sp macro="" textlink="">
      <xdr:nvSpPr>
        <xdr:cNvPr id="2226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158</xdr:row>
      <xdr:rowOff>9525</xdr:rowOff>
    </xdr:from>
    <xdr:ext cx="104775" cy="209550"/>
    <xdr:sp macro="" textlink="">
      <xdr:nvSpPr>
        <xdr:cNvPr id="2227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158</xdr:row>
      <xdr:rowOff>9525</xdr:rowOff>
    </xdr:from>
    <xdr:ext cx="104775" cy="209550"/>
    <xdr:sp macro="" textlink="">
      <xdr:nvSpPr>
        <xdr:cNvPr id="2228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159</xdr:row>
      <xdr:rowOff>9525</xdr:rowOff>
    </xdr:from>
    <xdr:ext cx="104775" cy="209550"/>
    <xdr:sp macro="" textlink="">
      <xdr:nvSpPr>
        <xdr:cNvPr id="2229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159</xdr:row>
      <xdr:rowOff>9525</xdr:rowOff>
    </xdr:from>
    <xdr:ext cx="104775" cy="209550"/>
    <xdr:sp macro="" textlink="">
      <xdr:nvSpPr>
        <xdr:cNvPr id="2230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159</xdr:row>
      <xdr:rowOff>9525</xdr:rowOff>
    </xdr:from>
    <xdr:ext cx="104775" cy="209550"/>
    <xdr:sp macro="" textlink="">
      <xdr:nvSpPr>
        <xdr:cNvPr id="2231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159</xdr:row>
      <xdr:rowOff>9525</xdr:rowOff>
    </xdr:from>
    <xdr:ext cx="104775" cy="209550"/>
    <xdr:sp macro="" textlink="">
      <xdr:nvSpPr>
        <xdr:cNvPr id="2232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160</xdr:row>
      <xdr:rowOff>9525</xdr:rowOff>
    </xdr:from>
    <xdr:ext cx="104775" cy="209550"/>
    <xdr:sp macro="" textlink="">
      <xdr:nvSpPr>
        <xdr:cNvPr id="2233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160</xdr:row>
      <xdr:rowOff>9525</xdr:rowOff>
    </xdr:from>
    <xdr:ext cx="104775" cy="209550"/>
    <xdr:sp macro="" textlink="">
      <xdr:nvSpPr>
        <xdr:cNvPr id="2234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160</xdr:row>
      <xdr:rowOff>9525</xdr:rowOff>
    </xdr:from>
    <xdr:ext cx="104775" cy="209550"/>
    <xdr:sp macro="" textlink="">
      <xdr:nvSpPr>
        <xdr:cNvPr id="2235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160</xdr:row>
      <xdr:rowOff>9525</xdr:rowOff>
    </xdr:from>
    <xdr:ext cx="104775" cy="209550"/>
    <xdr:sp macro="" textlink="">
      <xdr:nvSpPr>
        <xdr:cNvPr id="2236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161</xdr:row>
      <xdr:rowOff>9525</xdr:rowOff>
    </xdr:from>
    <xdr:ext cx="104775" cy="209550"/>
    <xdr:sp macro="" textlink="">
      <xdr:nvSpPr>
        <xdr:cNvPr id="2237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161</xdr:row>
      <xdr:rowOff>9525</xdr:rowOff>
    </xdr:from>
    <xdr:ext cx="104775" cy="209550"/>
    <xdr:sp macro="" textlink="">
      <xdr:nvSpPr>
        <xdr:cNvPr id="2238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161</xdr:row>
      <xdr:rowOff>9525</xdr:rowOff>
    </xdr:from>
    <xdr:ext cx="104775" cy="209550"/>
    <xdr:sp macro="" textlink="">
      <xdr:nvSpPr>
        <xdr:cNvPr id="2239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161</xdr:row>
      <xdr:rowOff>9525</xdr:rowOff>
    </xdr:from>
    <xdr:ext cx="104775" cy="209550"/>
    <xdr:sp macro="" textlink="">
      <xdr:nvSpPr>
        <xdr:cNvPr id="2240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162</xdr:row>
      <xdr:rowOff>9525</xdr:rowOff>
    </xdr:from>
    <xdr:ext cx="104775" cy="209550"/>
    <xdr:sp macro="" textlink="">
      <xdr:nvSpPr>
        <xdr:cNvPr id="2241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162</xdr:row>
      <xdr:rowOff>9525</xdr:rowOff>
    </xdr:from>
    <xdr:ext cx="104775" cy="209550"/>
    <xdr:sp macro="" textlink="">
      <xdr:nvSpPr>
        <xdr:cNvPr id="2242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162</xdr:row>
      <xdr:rowOff>9525</xdr:rowOff>
    </xdr:from>
    <xdr:ext cx="104775" cy="209550"/>
    <xdr:sp macro="" textlink="">
      <xdr:nvSpPr>
        <xdr:cNvPr id="2243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162</xdr:row>
      <xdr:rowOff>9525</xdr:rowOff>
    </xdr:from>
    <xdr:ext cx="104775" cy="209550"/>
    <xdr:sp macro="" textlink="">
      <xdr:nvSpPr>
        <xdr:cNvPr id="2244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163</xdr:row>
      <xdr:rowOff>9525</xdr:rowOff>
    </xdr:from>
    <xdr:ext cx="104775" cy="209550"/>
    <xdr:sp macro="" textlink="">
      <xdr:nvSpPr>
        <xdr:cNvPr id="2245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163</xdr:row>
      <xdr:rowOff>9525</xdr:rowOff>
    </xdr:from>
    <xdr:ext cx="104775" cy="209550"/>
    <xdr:sp macro="" textlink="">
      <xdr:nvSpPr>
        <xdr:cNvPr id="2246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163</xdr:row>
      <xdr:rowOff>9525</xdr:rowOff>
    </xdr:from>
    <xdr:ext cx="104775" cy="209550"/>
    <xdr:sp macro="" textlink="">
      <xdr:nvSpPr>
        <xdr:cNvPr id="2247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163</xdr:row>
      <xdr:rowOff>9525</xdr:rowOff>
    </xdr:from>
    <xdr:ext cx="104775" cy="209550"/>
    <xdr:sp macro="" textlink="">
      <xdr:nvSpPr>
        <xdr:cNvPr id="2248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164</xdr:row>
      <xdr:rowOff>9525</xdr:rowOff>
    </xdr:from>
    <xdr:ext cx="104775" cy="209550"/>
    <xdr:sp macro="" textlink="">
      <xdr:nvSpPr>
        <xdr:cNvPr id="2249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164</xdr:row>
      <xdr:rowOff>9525</xdr:rowOff>
    </xdr:from>
    <xdr:ext cx="104775" cy="209550"/>
    <xdr:sp macro="" textlink="">
      <xdr:nvSpPr>
        <xdr:cNvPr id="2250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164</xdr:row>
      <xdr:rowOff>9525</xdr:rowOff>
    </xdr:from>
    <xdr:ext cx="104775" cy="209550"/>
    <xdr:sp macro="" textlink="">
      <xdr:nvSpPr>
        <xdr:cNvPr id="2251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164</xdr:row>
      <xdr:rowOff>9525</xdr:rowOff>
    </xdr:from>
    <xdr:ext cx="104775" cy="209550"/>
    <xdr:sp macro="" textlink="">
      <xdr:nvSpPr>
        <xdr:cNvPr id="2252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165</xdr:row>
      <xdr:rowOff>9525</xdr:rowOff>
    </xdr:from>
    <xdr:ext cx="104775" cy="209550"/>
    <xdr:sp macro="" textlink="">
      <xdr:nvSpPr>
        <xdr:cNvPr id="2253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165</xdr:row>
      <xdr:rowOff>9525</xdr:rowOff>
    </xdr:from>
    <xdr:ext cx="104775" cy="209550"/>
    <xdr:sp macro="" textlink="">
      <xdr:nvSpPr>
        <xdr:cNvPr id="2254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165</xdr:row>
      <xdr:rowOff>9525</xdr:rowOff>
    </xdr:from>
    <xdr:ext cx="104775" cy="209550"/>
    <xdr:sp macro="" textlink="">
      <xdr:nvSpPr>
        <xdr:cNvPr id="2255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165</xdr:row>
      <xdr:rowOff>9525</xdr:rowOff>
    </xdr:from>
    <xdr:ext cx="104775" cy="209550"/>
    <xdr:sp macro="" textlink="">
      <xdr:nvSpPr>
        <xdr:cNvPr id="2256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166</xdr:row>
      <xdr:rowOff>9525</xdr:rowOff>
    </xdr:from>
    <xdr:ext cx="104775" cy="209550"/>
    <xdr:sp macro="" textlink="">
      <xdr:nvSpPr>
        <xdr:cNvPr id="2257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166</xdr:row>
      <xdr:rowOff>9525</xdr:rowOff>
    </xdr:from>
    <xdr:ext cx="104775" cy="209550"/>
    <xdr:sp macro="" textlink="">
      <xdr:nvSpPr>
        <xdr:cNvPr id="2258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166</xdr:row>
      <xdr:rowOff>9525</xdr:rowOff>
    </xdr:from>
    <xdr:ext cx="104775" cy="209550"/>
    <xdr:sp macro="" textlink="">
      <xdr:nvSpPr>
        <xdr:cNvPr id="2259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166</xdr:row>
      <xdr:rowOff>9525</xdr:rowOff>
    </xdr:from>
    <xdr:ext cx="104775" cy="209550"/>
    <xdr:sp macro="" textlink="">
      <xdr:nvSpPr>
        <xdr:cNvPr id="2260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167</xdr:row>
      <xdr:rowOff>9525</xdr:rowOff>
    </xdr:from>
    <xdr:ext cx="104775" cy="209550"/>
    <xdr:sp macro="" textlink="">
      <xdr:nvSpPr>
        <xdr:cNvPr id="2261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167</xdr:row>
      <xdr:rowOff>9525</xdr:rowOff>
    </xdr:from>
    <xdr:ext cx="104775" cy="209550"/>
    <xdr:sp macro="" textlink="">
      <xdr:nvSpPr>
        <xdr:cNvPr id="2262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167</xdr:row>
      <xdr:rowOff>9525</xdr:rowOff>
    </xdr:from>
    <xdr:ext cx="104775" cy="209550"/>
    <xdr:sp macro="" textlink="">
      <xdr:nvSpPr>
        <xdr:cNvPr id="2263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167</xdr:row>
      <xdr:rowOff>9525</xdr:rowOff>
    </xdr:from>
    <xdr:ext cx="104775" cy="209550"/>
    <xdr:sp macro="" textlink="">
      <xdr:nvSpPr>
        <xdr:cNvPr id="2264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168</xdr:row>
      <xdr:rowOff>9525</xdr:rowOff>
    </xdr:from>
    <xdr:ext cx="104775" cy="209550"/>
    <xdr:sp macro="" textlink="">
      <xdr:nvSpPr>
        <xdr:cNvPr id="2265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168</xdr:row>
      <xdr:rowOff>9525</xdr:rowOff>
    </xdr:from>
    <xdr:ext cx="104775" cy="209550"/>
    <xdr:sp macro="" textlink="">
      <xdr:nvSpPr>
        <xdr:cNvPr id="2266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168</xdr:row>
      <xdr:rowOff>9525</xdr:rowOff>
    </xdr:from>
    <xdr:ext cx="104775" cy="209550"/>
    <xdr:sp macro="" textlink="">
      <xdr:nvSpPr>
        <xdr:cNvPr id="2267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168</xdr:row>
      <xdr:rowOff>9525</xdr:rowOff>
    </xdr:from>
    <xdr:ext cx="104775" cy="209550"/>
    <xdr:sp macro="" textlink="">
      <xdr:nvSpPr>
        <xdr:cNvPr id="2268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169</xdr:row>
      <xdr:rowOff>9525</xdr:rowOff>
    </xdr:from>
    <xdr:ext cx="104775" cy="209550"/>
    <xdr:sp macro="" textlink="">
      <xdr:nvSpPr>
        <xdr:cNvPr id="2269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169</xdr:row>
      <xdr:rowOff>9525</xdr:rowOff>
    </xdr:from>
    <xdr:ext cx="104775" cy="209550"/>
    <xdr:sp macro="" textlink="">
      <xdr:nvSpPr>
        <xdr:cNvPr id="2270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169</xdr:row>
      <xdr:rowOff>9525</xdr:rowOff>
    </xdr:from>
    <xdr:ext cx="104775" cy="209550"/>
    <xdr:sp macro="" textlink="">
      <xdr:nvSpPr>
        <xdr:cNvPr id="2271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169</xdr:row>
      <xdr:rowOff>9525</xdr:rowOff>
    </xdr:from>
    <xdr:ext cx="104775" cy="209550"/>
    <xdr:sp macro="" textlink="">
      <xdr:nvSpPr>
        <xdr:cNvPr id="2272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170</xdr:row>
      <xdr:rowOff>9525</xdr:rowOff>
    </xdr:from>
    <xdr:ext cx="104775" cy="209550"/>
    <xdr:sp macro="" textlink="">
      <xdr:nvSpPr>
        <xdr:cNvPr id="2273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170</xdr:row>
      <xdr:rowOff>9525</xdr:rowOff>
    </xdr:from>
    <xdr:ext cx="104775" cy="209550"/>
    <xdr:sp macro="" textlink="">
      <xdr:nvSpPr>
        <xdr:cNvPr id="2274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170</xdr:row>
      <xdr:rowOff>9525</xdr:rowOff>
    </xdr:from>
    <xdr:ext cx="104775" cy="209550"/>
    <xdr:sp macro="" textlink="">
      <xdr:nvSpPr>
        <xdr:cNvPr id="2275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170</xdr:row>
      <xdr:rowOff>9525</xdr:rowOff>
    </xdr:from>
    <xdr:ext cx="104775" cy="209550"/>
    <xdr:sp macro="" textlink="">
      <xdr:nvSpPr>
        <xdr:cNvPr id="2276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171</xdr:row>
      <xdr:rowOff>9525</xdr:rowOff>
    </xdr:from>
    <xdr:ext cx="104775" cy="209550"/>
    <xdr:sp macro="" textlink="">
      <xdr:nvSpPr>
        <xdr:cNvPr id="2277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171</xdr:row>
      <xdr:rowOff>9525</xdr:rowOff>
    </xdr:from>
    <xdr:ext cx="104775" cy="209550"/>
    <xdr:sp macro="" textlink="">
      <xdr:nvSpPr>
        <xdr:cNvPr id="2278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171</xdr:row>
      <xdr:rowOff>9525</xdr:rowOff>
    </xdr:from>
    <xdr:ext cx="104775" cy="209550"/>
    <xdr:sp macro="" textlink="">
      <xdr:nvSpPr>
        <xdr:cNvPr id="2279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171</xdr:row>
      <xdr:rowOff>9525</xdr:rowOff>
    </xdr:from>
    <xdr:ext cx="104775" cy="209550"/>
    <xdr:sp macro="" textlink="">
      <xdr:nvSpPr>
        <xdr:cNvPr id="2280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172</xdr:row>
      <xdr:rowOff>9525</xdr:rowOff>
    </xdr:from>
    <xdr:ext cx="104775" cy="209550"/>
    <xdr:sp macro="" textlink="">
      <xdr:nvSpPr>
        <xdr:cNvPr id="2281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172</xdr:row>
      <xdr:rowOff>9525</xdr:rowOff>
    </xdr:from>
    <xdr:ext cx="104775" cy="209550"/>
    <xdr:sp macro="" textlink="">
      <xdr:nvSpPr>
        <xdr:cNvPr id="2282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172</xdr:row>
      <xdr:rowOff>9525</xdr:rowOff>
    </xdr:from>
    <xdr:ext cx="104775" cy="209550"/>
    <xdr:sp macro="" textlink="">
      <xdr:nvSpPr>
        <xdr:cNvPr id="2283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172</xdr:row>
      <xdr:rowOff>9525</xdr:rowOff>
    </xdr:from>
    <xdr:ext cx="104775" cy="209550"/>
    <xdr:sp macro="" textlink="">
      <xdr:nvSpPr>
        <xdr:cNvPr id="2284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173</xdr:row>
      <xdr:rowOff>9525</xdr:rowOff>
    </xdr:from>
    <xdr:ext cx="104775" cy="209550"/>
    <xdr:sp macro="" textlink="">
      <xdr:nvSpPr>
        <xdr:cNvPr id="2285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173</xdr:row>
      <xdr:rowOff>9525</xdr:rowOff>
    </xdr:from>
    <xdr:ext cx="104775" cy="209550"/>
    <xdr:sp macro="" textlink="">
      <xdr:nvSpPr>
        <xdr:cNvPr id="2286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173</xdr:row>
      <xdr:rowOff>9525</xdr:rowOff>
    </xdr:from>
    <xdr:ext cx="104775" cy="209550"/>
    <xdr:sp macro="" textlink="">
      <xdr:nvSpPr>
        <xdr:cNvPr id="2287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173</xdr:row>
      <xdr:rowOff>9525</xdr:rowOff>
    </xdr:from>
    <xdr:ext cx="104775" cy="209550"/>
    <xdr:sp macro="" textlink="">
      <xdr:nvSpPr>
        <xdr:cNvPr id="2288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174</xdr:row>
      <xdr:rowOff>9525</xdr:rowOff>
    </xdr:from>
    <xdr:ext cx="104775" cy="209550"/>
    <xdr:sp macro="" textlink="">
      <xdr:nvSpPr>
        <xdr:cNvPr id="2289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174</xdr:row>
      <xdr:rowOff>9525</xdr:rowOff>
    </xdr:from>
    <xdr:ext cx="104775" cy="209550"/>
    <xdr:sp macro="" textlink="">
      <xdr:nvSpPr>
        <xdr:cNvPr id="2290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174</xdr:row>
      <xdr:rowOff>9525</xdr:rowOff>
    </xdr:from>
    <xdr:ext cx="104775" cy="209550"/>
    <xdr:sp macro="" textlink="">
      <xdr:nvSpPr>
        <xdr:cNvPr id="2291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174</xdr:row>
      <xdr:rowOff>9525</xdr:rowOff>
    </xdr:from>
    <xdr:ext cx="104775" cy="209550"/>
    <xdr:sp macro="" textlink="">
      <xdr:nvSpPr>
        <xdr:cNvPr id="2292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175</xdr:row>
      <xdr:rowOff>9525</xdr:rowOff>
    </xdr:from>
    <xdr:ext cx="104775" cy="209550"/>
    <xdr:sp macro="" textlink="">
      <xdr:nvSpPr>
        <xdr:cNvPr id="2293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175</xdr:row>
      <xdr:rowOff>9525</xdr:rowOff>
    </xdr:from>
    <xdr:ext cx="104775" cy="209550"/>
    <xdr:sp macro="" textlink="">
      <xdr:nvSpPr>
        <xdr:cNvPr id="2294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175</xdr:row>
      <xdr:rowOff>9525</xdr:rowOff>
    </xdr:from>
    <xdr:ext cx="104775" cy="209550"/>
    <xdr:sp macro="" textlink="">
      <xdr:nvSpPr>
        <xdr:cNvPr id="2295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175</xdr:row>
      <xdr:rowOff>9525</xdr:rowOff>
    </xdr:from>
    <xdr:ext cx="104775" cy="209550"/>
    <xdr:sp macro="" textlink="">
      <xdr:nvSpPr>
        <xdr:cNvPr id="2296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176</xdr:row>
      <xdr:rowOff>9525</xdr:rowOff>
    </xdr:from>
    <xdr:ext cx="104775" cy="209550"/>
    <xdr:sp macro="" textlink="">
      <xdr:nvSpPr>
        <xdr:cNvPr id="2297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176</xdr:row>
      <xdr:rowOff>9525</xdr:rowOff>
    </xdr:from>
    <xdr:ext cx="104775" cy="209550"/>
    <xdr:sp macro="" textlink="">
      <xdr:nvSpPr>
        <xdr:cNvPr id="2298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176</xdr:row>
      <xdr:rowOff>9525</xdr:rowOff>
    </xdr:from>
    <xdr:ext cx="104775" cy="209550"/>
    <xdr:sp macro="" textlink="">
      <xdr:nvSpPr>
        <xdr:cNvPr id="2299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176</xdr:row>
      <xdr:rowOff>9525</xdr:rowOff>
    </xdr:from>
    <xdr:ext cx="104775" cy="209550"/>
    <xdr:sp macro="" textlink="">
      <xdr:nvSpPr>
        <xdr:cNvPr id="2300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177</xdr:row>
      <xdr:rowOff>9525</xdr:rowOff>
    </xdr:from>
    <xdr:ext cx="104775" cy="209550"/>
    <xdr:sp macro="" textlink="">
      <xdr:nvSpPr>
        <xdr:cNvPr id="2301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177</xdr:row>
      <xdr:rowOff>9525</xdr:rowOff>
    </xdr:from>
    <xdr:ext cx="104775" cy="209550"/>
    <xdr:sp macro="" textlink="">
      <xdr:nvSpPr>
        <xdr:cNvPr id="2302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177</xdr:row>
      <xdr:rowOff>9525</xdr:rowOff>
    </xdr:from>
    <xdr:ext cx="104775" cy="209550"/>
    <xdr:sp macro="" textlink="">
      <xdr:nvSpPr>
        <xdr:cNvPr id="2303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177</xdr:row>
      <xdr:rowOff>9525</xdr:rowOff>
    </xdr:from>
    <xdr:ext cx="104775" cy="209550"/>
    <xdr:sp macro="" textlink="">
      <xdr:nvSpPr>
        <xdr:cNvPr id="2304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305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306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9525</xdr:rowOff>
    </xdr:from>
    <xdr:ext cx="104775" cy="209550"/>
    <xdr:sp macro="" textlink="">
      <xdr:nvSpPr>
        <xdr:cNvPr id="2307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178</xdr:row>
      <xdr:rowOff>9524</xdr:rowOff>
    </xdr:from>
    <xdr:ext cx="159955" cy="226959"/>
    <xdr:sp macro="" textlink="">
      <xdr:nvSpPr>
        <xdr:cNvPr id="2308" name="Text Box 113"/>
        <xdr:cNvSpPr txBox="1">
          <a:spLocks noChangeArrowheads="1"/>
        </xdr:cNvSpPr>
      </xdr:nvSpPr>
      <xdr:spPr bwMode="auto">
        <a:xfrm>
          <a:off x="5019675" y="44529374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309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310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311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179</xdr:row>
      <xdr:rowOff>9525</xdr:rowOff>
    </xdr:from>
    <xdr:ext cx="104775" cy="209550"/>
    <xdr:sp macro="" textlink="">
      <xdr:nvSpPr>
        <xdr:cNvPr id="2312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2313" name="Text Box 113"/>
        <xdr:cNvSpPr txBox="1">
          <a:spLocks noChangeArrowheads="1"/>
        </xdr:cNvSpPr>
      </xdr:nvSpPr>
      <xdr:spPr bwMode="auto">
        <a:xfrm>
          <a:off x="50196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149</xdr:row>
      <xdr:rowOff>9525</xdr:rowOff>
    </xdr:from>
    <xdr:ext cx="104775" cy="209550"/>
    <xdr:sp macro="" textlink="">
      <xdr:nvSpPr>
        <xdr:cNvPr id="2314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149</xdr:row>
      <xdr:rowOff>9525</xdr:rowOff>
    </xdr:from>
    <xdr:ext cx="104775" cy="209550"/>
    <xdr:sp macro="" textlink="">
      <xdr:nvSpPr>
        <xdr:cNvPr id="2315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133</xdr:row>
      <xdr:rowOff>0</xdr:rowOff>
    </xdr:from>
    <xdr:ext cx="104775" cy="209550"/>
    <xdr:sp macro="" textlink="">
      <xdr:nvSpPr>
        <xdr:cNvPr id="2316" name="Text Box 113"/>
        <xdr:cNvSpPr txBox="1">
          <a:spLocks noChangeArrowheads="1"/>
        </xdr:cNvSpPr>
      </xdr:nvSpPr>
      <xdr:spPr bwMode="auto">
        <a:xfrm>
          <a:off x="5019675" y="34470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91</xdr:row>
      <xdr:rowOff>0</xdr:rowOff>
    </xdr:from>
    <xdr:ext cx="104775" cy="209550"/>
    <xdr:sp macro="" textlink="">
      <xdr:nvSpPr>
        <xdr:cNvPr id="2317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91</xdr:row>
      <xdr:rowOff>0</xdr:rowOff>
    </xdr:from>
    <xdr:ext cx="104775" cy="209550"/>
    <xdr:sp macro="" textlink="">
      <xdr:nvSpPr>
        <xdr:cNvPr id="2318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157</xdr:row>
      <xdr:rowOff>0</xdr:rowOff>
    </xdr:from>
    <xdr:ext cx="104775" cy="209550"/>
    <xdr:sp macro="" textlink="">
      <xdr:nvSpPr>
        <xdr:cNvPr id="2319" name="Text Box 113"/>
        <xdr:cNvSpPr txBox="1">
          <a:spLocks noChangeArrowheads="1"/>
        </xdr:cNvSpPr>
      </xdr:nvSpPr>
      <xdr:spPr bwMode="auto">
        <a:xfrm>
          <a:off x="5019675" y="397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85</xdr:row>
      <xdr:rowOff>0</xdr:rowOff>
    </xdr:from>
    <xdr:ext cx="104775" cy="209550"/>
    <xdr:sp macro="" textlink="">
      <xdr:nvSpPr>
        <xdr:cNvPr id="2320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134</xdr:row>
      <xdr:rowOff>9525</xdr:rowOff>
    </xdr:from>
    <xdr:ext cx="104775" cy="209550"/>
    <xdr:sp macro="" textlink="">
      <xdr:nvSpPr>
        <xdr:cNvPr id="2321" name="Text Box 113"/>
        <xdr:cNvSpPr txBox="1">
          <a:spLocks noChangeArrowheads="1"/>
        </xdr:cNvSpPr>
      </xdr:nvSpPr>
      <xdr:spPr bwMode="auto">
        <a:xfrm>
          <a:off x="5019675" y="34690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155</xdr:row>
      <xdr:rowOff>9525</xdr:rowOff>
    </xdr:from>
    <xdr:ext cx="104775" cy="209550"/>
    <xdr:sp macro="" textlink="">
      <xdr:nvSpPr>
        <xdr:cNvPr id="2322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101</xdr:row>
      <xdr:rowOff>0</xdr:rowOff>
    </xdr:from>
    <xdr:ext cx="104775" cy="209550"/>
    <xdr:sp macro="" textlink="">
      <xdr:nvSpPr>
        <xdr:cNvPr id="232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101</xdr:row>
      <xdr:rowOff>0</xdr:rowOff>
    </xdr:from>
    <xdr:ext cx="104775" cy="209550"/>
    <xdr:sp macro="" textlink="">
      <xdr:nvSpPr>
        <xdr:cNvPr id="232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101</xdr:row>
      <xdr:rowOff>0</xdr:rowOff>
    </xdr:from>
    <xdr:ext cx="104775" cy="209550"/>
    <xdr:sp macro="" textlink="">
      <xdr:nvSpPr>
        <xdr:cNvPr id="2325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101</xdr:row>
      <xdr:rowOff>0</xdr:rowOff>
    </xdr:from>
    <xdr:ext cx="104775" cy="209550"/>
    <xdr:sp macro="" textlink="">
      <xdr:nvSpPr>
        <xdr:cNvPr id="2326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101</xdr:row>
      <xdr:rowOff>0</xdr:rowOff>
    </xdr:from>
    <xdr:ext cx="104775" cy="209550"/>
    <xdr:sp macro="" textlink="">
      <xdr:nvSpPr>
        <xdr:cNvPr id="2327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101</xdr:row>
      <xdr:rowOff>0</xdr:rowOff>
    </xdr:from>
    <xdr:ext cx="104775" cy="209550"/>
    <xdr:sp macro="" textlink="">
      <xdr:nvSpPr>
        <xdr:cNvPr id="2328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135</xdr:row>
      <xdr:rowOff>9525</xdr:rowOff>
    </xdr:from>
    <xdr:ext cx="104775" cy="209550"/>
    <xdr:sp macro="" textlink="">
      <xdr:nvSpPr>
        <xdr:cNvPr id="2329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136</xdr:row>
      <xdr:rowOff>9525</xdr:rowOff>
    </xdr:from>
    <xdr:ext cx="104775" cy="209550"/>
    <xdr:sp macro="" textlink="">
      <xdr:nvSpPr>
        <xdr:cNvPr id="2330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85</xdr:row>
      <xdr:rowOff>0</xdr:rowOff>
    </xdr:from>
    <xdr:ext cx="104775" cy="209550"/>
    <xdr:sp macro="" textlink="">
      <xdr:nvSpPr>
        <xdr:cNvPr id="2331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92</xdr:row>
      <xdr:rowOff>0</xdr:rowOff>
    </xdr:from>
    <xdr:ext cx="104775" cy="209550"/>
    <xdr:sp macro="" textlink="">
      <xdr:nvSpPr>
        <xdr:cNvPr id="2332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92</xdr:row>
      <xdr:rowOff>0</xdr:rowOff>
    </xdr:from>
    <xdr:ext cx="104775" cy="209550"/>
    <xdr:sp macro="" textlink="">
      <xdr:nvSpPr>
        <xdr:cNvPr id="2333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85</xdr:row>
      <xdr:rowOff>9525</xdr:rowOff>
    </xdr:from>
    <xdr:ext cx="104775" cy="209550"/>
    <xdr:sp macro="" textlink="">
      <xdr:nvSpPr>
        <xdr:cNvPr id="2334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101</xdr:row>
      <xdr:rowOff>0</xdr:rowOff>
    </xdr:from>
    <xdr:ext cx="104775" cy="209550"/>
    <xdr:sp macro="" textlink="">
      <xdr:nvSpPr>
        <xdr:cNvPr id="2335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101</xdr:row>
      <xdr:rowOff>0</xdr:rowOff>
    </xdr:from>
    <xdr:ext cx="104775" cy="209550"/>
    <xdr:sp macro="" textlink="">
      <xdr:nvSpPr>
        <xdr:cNvPr id="2336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101</xdr:row>
      <xdr:rowOff>0</xdr:rowOff>
    </xdr:from>
    <xdr:ext cx="104775" cy="209550"/>
    <xdr:sp macro="" textlink="">
      <xdr:nvSpPr>
        <xdr:cNvPr id="2337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101</xdr:row>
      <xdr:rowOff>0</xdr:rowOff>
    </xdr:from>
    <xdr:ext cx="104775" cy="209550"/>
    <xdr:sp macro="" textlink="">
      <xdr:nvSpPr>
        <xdr:cNvPr id="2338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102</xdr:row>
      <xdr:rowOff>0</xdr:rowOff>
    </xdr:from>
    <xdr:ext cx="104775" cy="209550"/>
    <xdr:sp macro="" textlink="">
      <xdr:nvSpPr>
        <xdr:cNvPr id="2339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102</xdr:row>
      <xdr:rowOff>0</xdr:rowOff>
    </xdr:from>
    <xdr:ext cx="104775" cy="209550"/>
    <xdr:sp macro="" textlink="">
      <xdr:nvSpPr>
        <xdr:cNvPr id="2340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92</xdr:row>
      <xdr:rowOff>0</xdr:rowOff>
    </xdr:from>
    <xdr:ext cx="104775" cy="209550"/>
    <xdr:sp macro="" textlink="">
      <xdr:nvSpPr>
        <xdr:cNvPr id="2341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92</xdr:row>
      <xdr:rowOff>0</xdr:rowOff>
    </xdr:from>
    <xdr:ext cx="104775" cy="209550"/>
    <xdr:sp macro="" textlink="">
      <xdr:nvSpPr>
        <xdr:cNvPr id="2342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94</xdr:row>
      <xdr:rowOff>0</xdr:rowOff>
    </xdr:from>
    <xdr:ext cx="104775" cy="209550"/>
    <xdr:sp macro="" textlink="">
      <xdr:nvSpPr>
        <xdr:cNvPr id="2343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94</xdr:row>
      <xdr:rowOff>0</xdr:rowOff>
    </xdr:from>
    <xdr:ext cx="104775" cy="209550"/>
    <xdr:sp macro="" textlink="">
      <xdr:nvSpPr>
        <xdr:cNvPr id="2344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94</xdr:row>
      <xdr:rowOff>0</xdr:rowOff>
    </xdr:from>
    <xdr:ext cx="104775" cy="209550"/>
    <xdr:sp macro="" textlink="">
      <xdr:nvSpPr>
        <xdr:cNvPr id="2345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94</xdr:row>
      <xdr:rowOff>0</xdr:rowOff>
    </xdr:from>
    <xdr:ext cx="104775" cy="209550"/>
    <xdr:sp macro="" textlink="">
      <xdr:nvSpPr>
        <xdr:cNvPr id="2346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101</xdr:row>
      <xdr:rowOff>0</xdr:rowOff>
    </xdr:from>
    <xdr:ext cx="104775" cy="209550"/>
    <xdr:sp macro="" textlink="">
      <xdr:nvSpPr>
        <xdr:cNvPr id="2347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101</xdr:row>
      <xdr:rowOff>0</xdr:rowOff>
    </xdr:from>
    <xdr:ext cx="104775" cy="209550"/>
    <xdr:sp macro="" textlink="">
      <xdr:nvSpPr>
        <xdr:cNvPr id="2348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101</xdr:row>
      <xdr:rowOff>0</xdr:rowOff>
    </xdr:from>
    <xdr:ext cx="104775" cy="209550"/>
    <xdr:sp macro="" textlink="">
      <xdr:nvSpPr>
        <xdr:cNvPr id="2349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101</xdr:row>
      <xdr:rowOff>0</xdr:rowOff>
    </xdr:from>
    <xdr:ext cx="104775" cy="209550"/>
    <xdr:sp macro="" textlink="">
      <xdr:nvSpPr>
        <xdr:cNvPr id="2350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85</xdr:row>
      <xdr:rowOff>0</xdr:rowOff>
    </xdr:from>
    <xdr:ext cx="104775" cy="209550"/>
    <xdr:sp macro="" textlink="">
      <xdr:nvSpPr>
        <xdr:cNvPr id="2351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85</xdr:row>
      <xdr:rowOff>9525</xdr:rowOff>
    </xdr:from>
    <xdr:ext cx="104775" cy="209550"/>
    <xdr:sp macro="" textlink="">
      <xdr:nvSpPr>
        <xdr:cNvPr id="2352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86</xdr:row>
      <xdr:rowOff>0</xdr:rowOff>
    </xdr:from>
    <xdr:ext cx="104775" cy="209550"/>
    <xdr:sp macro="" textlink="">
      <xdr:nvSpPr>
        <xdr:cNvPr id="2353" name="Text Box 113"/>
        <xdr:cNvSpPr txBox="1">
          <a:spLocks noChangeArrowheads="1"/>
        </xdr:cNvSpPr>
      </xdr:nvSpPr>
      <xdr:spPr bwMode="auto">
        <a:xfrm>
          <a:off x="5019675" y="22526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86</xdr:row>
      <xdr:rowOff>9525</xdr:rowOff>
    </xdr:from>
    <xdr:ext cx="104775" cy="209550"/>
    <xdr:sp macro="" textlink="">
      <xdr:nvSpPr>
        <xdr:cNvPr id="2354" name="Text Box 113"/>
        <xdr:cNvSpPr txBox="1">
          <a:spLocks noChangeArrowheads="1"/>
        </xdr:cNvSpPr>
      </xdr:nvSpPr>
      <xdr:spPr bwMode="auto">
        <a:xfrm>
          <a:off x="5019675" y="22536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87</xdr:row>
      <xdr:rowOff>0</xdr:rowOff>
    </xdr:from>
    <xdr:ext cx="104775" cy="209550"/>
    <xdr:sp macro="" textlink="">
      <xdr:nvSpPr>
        <xdr:cNvPr id="2355" name="Text Box 113"/>
        <xdr:cNvSpPr txBox="1">
          <a:spLocks noChangeArrowheads="1"/>
        </xdr:cNvSpPr>
      </xdr:nvSpPr>
      <xdr:spPr bwMode="auto">
        <a:xfrm>
          <a:off x="5019675" y="22736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87</xdr:row>
      <xdr:rowOff>9525</xdr:rowOff>
    </xdr:from>
    <xdr:ext cx="104775" cy="209550"/>
    <xdr:sp macro="" textlink="">
      <xdr:nvSpPr>
        <xdr:cNvPr id="2356" name="Text Box 113"/>
        <xdr:cNvSpPr txBox="1">
          <a:spLocks noChangeArrowheads="1"/>
        </xdr:cNvSpPr>
      </xdr:nvSpPr>
      <xdr:spPr bwMode="auto">
        <a:xfrm>
          <a:off x="5019675" y="22745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88</xdr:row>
      <xdr:rowOff>0</xdr:rowOff>
    </xdr:from>
    <xdr:ext cx="104775" cy="209550"/>
    <xdr:sp macro="" textlink="">
      <xdr:nvSpPr>
        <xdr:cNvPr id="2357" name="Text Box 113"/>
        <xdr:cNvSpPr txBox="1">
          <a:spLocks noChangeArrowheads="1"/>
        </xdr:cNvSpPr>
      </xdr:nvSpPr>
      <xdr:spPr bwMode="auto">
        <a:xfrm>
          <a:off x="5019675" y="23155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88</xdr:row>
      <xdr:rowOff>9525</xdr:rowOff>
    </xdr:from>
    <xdr:ext cx="104775" cy="209550"/>
    <xdr:sp macro="" textlink="">
      <xdr:nvSpPr>
        <xdr:cNvPr id="2358" name="Text Box 113"/>
        <xdr:cNvSpPr txBox="1">
          <a:spLocks noChangeArrowheads="1"/>
        </xdr:cNvSpPr>
      </xdr:nvSpPr>
      <xdr:spPr bwMode="auto">
        <a:xfrm>
          <a:off x="5019675" y="23164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135</xdr:row>
      <xdr:rowOff>9525</xdr:rowOff>
    </xdr:from>
    <xdr:ext cx="104775" cy="209550"/>
    <xdr:sp macro="" textlink="">
      <xdr:nvSpPr>
        <xdr:cNvPr id="2359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136</xdr:row>
      <xdr:rowOff>9525</xdr:rowOff>
    </xdr:from>
    <xdr:ext cx="104775" cy="209550"/>
    <xdr:sp macro="" textlink="">
      <xdr:nvSpPr>
        <xdr:cNvPr id="2360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136</xdr:row>
      <xdr:rowOff>9525</xdr:rowOff>
    </xdr:from>
    <xdr:ext cx="104775" cy="209550"/>
    <xdr:sp macro="" textlink="">
      <xdr:nvSpPr>
        <xdr:cNvPr id="2361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137</xdr:row>
      <xdr:rowOff>9525</xdr:rowOff>
    </xdr:from>
    <xdr:ext cx="104775" cy="209550"/>
    <xdr:sp macro="" textlink="">
      <xdr:nvSpPr>
        <xdr:cNvPr id="2362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137</xdr:row>
      <xdr:rowOff>9525</xdr:rowOff>
    </xdr:from>
    <xdr:ext cx="104775" cy="209550"/>
    <xdr:sp macro="" textlink="">
      <xdr:nvSpPr>
        <xdr:cNvPr id="2363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137</xdr:row>
      <xdr:rowOff>9525</xdr:rowOff>
    </xdr:from>
    <xdr:ext cx="104775" cy="209550"/>
    <xdr:sp macro="" textlink="">
      <xdr:nvSpPr>
        <xdr:cNvPr id="2364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140</xdr:row>
      <xdr:rowOff>9525</xdr:rowOff>
    </xdr:from>
    <xdr:ext cx="104775" cy="209550"/>
    <xdr:sp macro="" textlink="">
      <xdr:nvSpPr>
        <xdr:cNvPr id="2365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140</xdr:row>
      <xdr:rowOff>9525</xdr:rowOff>
    </xdr:from>
    <xdr:ext cx="104775" cy="209550"/>
    <xdr:sp macro="" textlink="">
      <xdr:nvSpPr>
        <xdr:cNvPr id="2366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140</xdr:row>
      <xdr:rowOff>9525</xdr:rowOff>
    </xdr:from>
    <xdr:ext cx="104775" cy="209550"/>
    <xdr:sp macro="" textlink="">
      <xdr:nvSpPr>
        <xdr:cNvPr id="2367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148</xdr:row>
      <xdr:rowOff>9525</xdr:rowOff>
    </xdr:from>
    <xdr:ext cx="104775" cy="209550"/>
    <xdr:sp macro="" textlink="">
      <xdr:nvSpPr>
        <xdr:cNvPr id="2368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148</xdr:row>
      <xdr:rowOff>9525</xdr:rowOff>
    </xdr:from>
    <xdr:ext cx="104775" cy="209550"/>
    <xdr:sp macro="" textlink="">
      <xdr:nvSpPr>
        <xdr:cNvPr id="2369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150</xdr:row>
      <xdr:rowOff>9525</xdr:rowOff>
    </xdr:from>
    <xdr:ext cx="104775" cy="209550"/>
    <xdr:sp macro="" textlink="">
      <xdr:nvSpPr>
        <xdr:cNvPr id="2370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150</xdr:row>
      <xdr:rowOff>9525</xdr:rowOff>
    </xdr:from>
    <xdr:ext cx="104775" cy="209550"/>
    <xdr:sp macro="" textlink="">
      <xdr:nvSpPr>
        <xdr:cNvPr id="2371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151</xdr:row>
      <xdr:rowOff>9525</xdr:rowOff>
    </xdr:from>
    <xdr:ext cx="104775" cy="209550"/>
    <xdr:sp macro="" textlink="">
      <xdr:nvSpPr>
        <xdr:cNvPr id="2372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151</xdr:row>
      <xdr:rowOff>9525</xdr:rowOff>
    </xdr:from>
    <xdr:ext cx="104775" cy="209550"/>
    <xdr:sp macro="" textlink="">
      <xdr:nvSpPr>
        <xdr:cNvPr id="2373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152</xdr:row>
      <xdr:rowOff>9525</xdr:rowOff>
    </xdr:from>
    <xdr:ext cx="104775" cy="209550"/>
    <xdr:sp macro="" textlink="">
      <xdr:nvSpPr>
        <xdr:cNvPr id="2374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152</xdr:row>
      <xdr:rowOff>9525</xdr:rowOff>
    </xdr:from>
    <xdr:ext cx="104775" cy="209550"/>
    <xdr:sp macro="" textlink="">
      <xdr:nvSpPr>
        <xdr:cNvPr id="2375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152</xdr:row>
      <xdr:rowOff>9525</xdr:rowOff>
    </xdr:from>
    <xdr:ext cx="104775" cy="209550"/>
    <xdr:sp macro="" textlink="">
      <xdr:nvSpPr>
        <xdr:cNvPr id="2376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152</xdr:row>
      <xdr:rowOff>9525</xdr:rowOff>
    </xdr:from>
    <xdr:ext cx="104775" cy="209550"/>
    <xdr:sp macro="" textlink="">
      <xdr:nvSpPr>
        <xdr:cNvPr id="2377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153</xdr:row>
      <xdr:rowOff>9525</xdr:rowOff>
    </xdr:from>
    <xdr:ext cx="104775" cy="209550"/>
    <xdr:sp macro="" textlink="">
      <xdr:nvSpPr>
        <xdr:cNvPr id="2378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153</xdr:row>
      <xdr:rowOff>9525</xdr:rowOff>
    </xdr:from>
    <xdr:ext cx="104775" cy="209550"/>
    <xdr:sp macro="" textlink="">
      <xdr:nvSpPr>
        <xdr:cNvPr id="2379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153</xdr:row>
      <xdr:rowOff>9525</xdr:rowOff>
    </xdr:from>
    <xdr:ext cx="104775" cy="209550"/>
    <xdr:sp macro="" textlink="">
      <xdr:nvSpPr>
        <xdr:cNvPr id="2380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153</xdr:row>
      <xdr:rowOff>9525</xdr:rowOff>
    </xdr:from>
    <xdr:ext cx="104775" cy="209550"/>
    <xdr:sp macro="" textlink="">
      <xdr:nvSpPr>
        <xdr:cNvPr id="2381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154</xdr:row>
      <xdr:rowOff>9525</xdr:rowOff>
    </xdr:from>
    <xdr:ext cx="104775" cy="209550"/>
    <xdr:sp macro="" textlink="">
      <xdr:nvSpPr>
        <xdr:cNvPr id="2382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154</xdr:row>
      <xdr:rowOff>9525</xdr:rowOff>
    </xdr:from>
    <xdr:ext cx="104775" cy="209550"/>
    <xdr:sp macro="" textlink="">
      <xdr:nvSpPr>
        <xdr:cNvPr id="2383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154</xdr:row>
      <xdr:rowOff>9525</xdr:rowOff>
    </xdr:from>
    <xdr:ext cx="104775" cy="209550"/>
    <xdr:sp macro="" textlink="">
      <xdr:nvSpPr>
        <xdr:cNvPr id="2384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154</xdr:row>
      <xdr:rowOff>9525</xdr:rowOff>
    </xdr:from>
    <xdr:ext cx="104775" cy="209550"/>
    <xdr:sp macro="" textlink="">
      <xdr:nvSpPr>
        <xdr:cNvPr id="2385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155</xdr:row>
      <xdr:rowOff>9525</xdr:rowOff>
    </xdr:from>
    <xdr:ext cx="104775" cy="209550"/>
    <xdr:sp macro="" textlink="">
      <xdr:nvSpPr>
        <xdr:cNvPr id="2386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155</xdr:row>
      <xdr:rowOff>9525</xdr:rowOff>
    </xdr:from>
    <xdr:ext cx="104775" cy="209550"/>
    <xdr:sp macro="" textlink="">
      <xdr:nvSpPr>
        <xdr:cNvPr id="2387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155</xdr:row>
      <xdr:rowOff>9525</xdr:rowOff>
    </xdr:from>
    <xdr:ext cx="104775" cy="209550"/>
    <xdr:sp macro="" textlink="">
      <xdr:nvSpPr>
        <xdr:cNvPr id="2388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155</xdr:row>
      <xdr:rowOff>9525</xdr:rowOff>
    </xdr:from>
    <xdr:ext cx="104775" cy="209550"/>
    <xdr:sp macro="" textlink="">
      <xdr:nvSpPr>
        <xdr:cNvPr id="2389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156</xdr:row>
      <xdr:rowOff>9525</xdr:rowOff>
    </xdr:from>
    <xdr:ext cx="104775" cy="209550"/>
    <xdr:sp macro="" textlink="">
      <xdr:nvSpPr>
        <xdr:cNvPr id="2390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156</xdr:row>
      <xdr:rowOff>9525</xdr:rowOff>
    </xdr:from>
    <xdr:ext cx="104775" cy="209550"/>
    <xdr:sp macro="" textlink="">
      <xdr:nvSpPr>
        <xdr:cNvPr id="2391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156</xdr:row>
      <xdr:rowOff>9525</xdr:rowOff>
    </xdr:from>
    <xdr:ext cx="104775" cy="209550"/>
    <xdr:sp macro="" textlink="">
      <xdr:nvSpPr>
        <xdr:cNvPr id="2392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156</xdr:row>
      <xdr:rowOff>9525</xdr:rowOff>
    </xdr:from>
    <xdr:ext cx="104775" cy="209550"/>
    <xdr:sp macro="" textlink="">
      <xdr:nvSpPr>
        <xdr:cNvPr id="2393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157</xdr:row>
      <xdr:rowOff>9525</xdr:rowOff>
    </xdr:from>
    <xdr:ext cx="104775" cy="209550"/>
    <xdr:sp macro="" textlink="">
      <xdr:nvSpPr>
        <xdr:cNvPr id="2394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157</xdr:row>
      <xdr:rowOff>9525</xdr:rowOff>
    </xdr:from>
    <xdr:ext cx="104775" cy="209550"/>
    <xdr:sp macro="" textlink="">
      <xdr:nvSpPr>
        <xdr:cNvPr id="2395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157</xdr:row>
      <xdr:rowOff>9525</xdr:rowOff>
    </xdr:from>
    <xdr:ext cx="104775" cy="209550"/>
    <xdr:sp macro="" textlink="">
      <xdr:nvSpPr>
        <xdr:cNvPr id="2396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157</xdr:row>
      <xdr:rowOff>9525</xdr:rowOff>
    </xdr:from>
    <xdr:ext cx="104775" cy="209550"/>
    <xdr:sp macro="" textlink="">
      <xdr:nvSpPr>
        <xdr:cNvPr id="2397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158</xdr:row>
      <xdr:rowOff>9525</xdr:rowOff>
    </xdr:from>
    <xdr:ext cx="104775" cy="209550"/>
    <xdr:sp macro="" textlink="">
      <xdr:nvSpPr>
        <xdr:cNvPr id="2398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158</xdr:row>
      <xdr:rowOff>9525</xdr:rowOff>
    </xdr:from>
    <xdr:ext cx="104775" cy="209550"/>
    <xdr:sp macro="" textlink="">
      <xdr:nvSpPr>
        <xdr:cNvPr id="2399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158</xdr:row>
      <xdr:rowOff>9525</xdr:rowOff>
    </xdr:from>
    <xdr:ext cx="104775" cy="209550"/>
    <xdr:sp macro="" textlink="">
      <xdr:nvSpPr>
        <xdr:cNvPr id="2400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158</xdr:row>
      <xdr:rowOff>9525</xdr:rowOff>
    </xdr:from>
    <xdr:ext cx="104775" cy="209550"/>
    <xdr:sp macro="" textlink="">
      <xdr:nvSpPr>
        <xdr:cNvPr id="2401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159</xdr:row>
      <xdr:rowOff>9525</xdr:rowOff>
    </xdr:from>
    <xdr:ext cx="104775" cy="209550"/>
    <xdr:sp macro="" textlink="">
      <xdr:nvSpPr>
        <xdr:cNvPr id="2402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159</xdr:row>
      <xdr:rowOff>9525</xdr:rowOff>
    </xdr:from>
    <xdr:ext cx="104775" cy="209550"/>
    <xdr:sp macro="" textlink="">
      <xdr:nvSpPr>
        <xdr:cNvPr id="2403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159</xdr:row>
      <xdr:rowOff>9525</xdr:rowOff>
    </xdr:from>
    <xdr:ext cx="104775" cy="209550"/>
    <xdr:sp macro="" textlink="">
      <xdr:nvSpPr>
        <xdr:cNvPr id="2404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159</xdr:row>
      <xdr:rowOff>9525</xdr:rowOff>
    </xdr:from>
    <xdr:ext cx="104775" cy="209550"/>
    <xdr:sp macro="" textlink="">
      <xdr:nvSpPr>
        <xdr:cNvPr id="2405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160</xdr:row>
      <xdr:rowOff>9525</xdr:rowOff>
    </xdr:from>
    <xdr:ext cx="104775" cy="209550"/>
    <xdr:sp macro="" textlink="">
      <xdr:nvSpPr>
        <xdr:cNvPr id="2406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160</xdr:row>
      <xdr:rowOff>9525</xdr:rowOff>
    </xdr:from>
    <xdr:ext cx="104775" cy="209550"/>
    <xdr:sp macro="" textlink="">
      <xdr:nvSpPr>
        <xdr:cNvPr id="2407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160</xdr:row>
      <xdr:rowOff>9525</xdr:rowOff>
    </xdr:from>
    <xdr:ext cx="104775" cy="209550"/>
    <xdr:sp macro="" textlink="">
      <xdr:nvSpPr>
        <xdr:cNvPr id="2408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160</xdr:row>
      <xdr:rowOff>9525</xdr:rowOff>
    </xdr:from>
    <xdr:ext cx="104775" cy="209550"/>
    <xdr:sp macro="" textlink="">
      <xdr:nvSpPr>
        <xdr:cNvPr id="2409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161</xdr:row>
      <xdr:rowOff>9525</xdr:rowOff>
    </xdr:from>
    <xdr:ext cx="104775" cy="209550"/>
    <xdr:sp macro="" textlink="">
      <xdr:nvSpPr>
        <xdr:cNvPr id="2410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161</xdr:row>
      <xdr:rowOff>9525</xdr:rowOff>
    </xdr:from>
    <xdr:ext cx="104775" cy="209550"/>
    <xdr:sp macro="" textlink="">
      <xdr:nvSpPr>
        <xdr:cNvPr id="2411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161</xdr:row>
      <xdr:rowOff>9525</xdr:rowOff>
    </xdr:from>
    <xdr:ext cx="104775" cy="209550"/>
    <xdr:sp macro="" textlink="">
      <xdr:nvSpPr>
        <xdr:cNvPr id="2412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161</xdr:row>
      <xdr:rowOff>9525</xdr:rowOff>
    </xdr:from>
    <xdr:ext cx="104775" cy="209550"/>
    <xdr:sp macro="" textlink="">
      <xdr:nvSpPr>
        <xdr:cNvPr id="2413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162</xdr:row>
      <xdr:rowOff>9525</xdr:rowOff>
    </xdr:from>
    <xdr:ext cx="104775" cy="209550"/>
    <xdr:sp macro="" textlink="">
      <xdr:nvSpPr>
        <xdr:cNvPr id="2414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162</xdr:row>
      <xdr:rowOff>9525</xdr:rowOff>
    </xdr:from>
    <xdr:ext cx="104775" cy="209550"/>
    <xdr:sp macro="" textlink="">
      <xdr:nvSpPr>
        <xdr:cNvPr id="2415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162</xdr:row>
      <xdr:rowOff>9525</xdr:rowOff>
    </xdr:from>
    <xdr:ext cx="104775" cy="209550"/>
    <xdr:sp macro="" textlink="">
      <xdr:nvSpPr>
        <xdr:cNvPr id="2416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162</xdr:row>
      <xdr:rowOff>9525</xdr:rowOff>
    </xdr:from>
    <xdr:ext cx="104775" cy="209550"/>
    <xdr:sp macro="" textlink="">
      <xdr:nvSpPr>
        <xdr:cNvPr id="2417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163</xdr:row>
      <xdr:rowOff>9525</xdr:rowOff>
    </xdr:from>
    <xdr:ext cx="104775" cy="209550"/>
    <xdr:sp macro="" textlink="">
      <xdr:nvSpPr>
        <xdr:cNvPr id="2418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163</xdr:row>
      <xdr:rowOff>9525</xdr:rowOff>
    </xdr:from>
    <xdr:ext cx="104775" cy="209550"/>
    <xdr:sp macro="" textlink="">
      <xdr:nvSpPr>
        <xdr:cNvPr id="2419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163</xdr:row>
      <xdr:rowOff>9525</xdr:rowOff>
    </xdr:from>
    <xdr:ext cx="104775" cy="209550"/>
    <xdr:sp macro="" textlink="">
      <xdr:nvSpPr>
        <xdr:cNvPr id="2420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163</xdr:row>
      <xdr:rowOff>9525</xdr:rowOff>
    </xdr:from>
    <xdr:ext cx="104775" cy="209550"/>
    <xdr:sp macro="" textlink="">
      <xdr:nvSpPr>
        <xdr:cNvPr id="2421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164</xdr:row>
      <xdr:rowOff>9525</xdr:rowOff>
    </xdr:from>
    <xdr:ext cx="104775" cy="209550"/>
    <xdr:sp macro="" textlink="">
      <xdr:nvSpPr>
        <xdr:cNvPr id="2422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164</xdr:row>
      <xdr:rowOff>9525</xdr:rowOff>
    </xdr:from>
    <xdr:ext cx="104775" cy="209550"/>
    <xdr:sp macro="" textlink="">
      <xdr:nvSpPr>
        <xdr:cNvPr id="2423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164</xdr:row>
      <xdr:rowOff>9525</xdr:rowOff>
    </xdr:from>
    <xdr:ext cx="104775" cy="209550"/>
    <xdr:sp macro="" textlink="">
      <xdr:nvSpPr>
        <xdr:cNvPr id="2424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164</xdr:row>
      <xdr:rowOff>9525</xdr:rowOff>
    </xdr:from>
    <xdr:ext cx="104775" cy="209550"/>
    <xdr:sp macro="" textlink="">
      <xdr:nvSpPr>
        <xdr:cNvPr id="2425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165</xdr:row>
      <xdr:rowOff>9525</xdr:rowOff>
    </xdr:from>
    <xdr:ext cx="104775" cy="209550"/>
    <xdr:sp macro="" textlink="">
      <xdr:nvSpPr>
        <xdr:cNvPr id="2426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165</xdr:row>
      <xdr:rowOff>9525</xdr:rowOff>
    </xdr:from>
    <xdr:ext cx="104775" cy="209550"/>
    <xdr:sp macro="" textlink="">
      <xdr:nvSpPr>
        <xdr:cNvPr id="2427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165</xdr:row>
      <xdr:rowOff>9525</xdr:rowOff>
    </xdr:from>
    <xdr:ext cx="104775" cy="209550"/>
    <xdr:sp macro="" textlink="">
      <xdr:nvSpPr>
        <xdr:cNvPr id="2428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165</xdr:row>
      <xdr:rowOff>9525</xdr:rowOff>
    </xdr:from>
    <xdr:ext cx="104775" cy="209550"/>
    <xdr:sp macro="" textlink="">
      <xdr:nvSpPr>
        <xdr:cNvPr id="2429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166</xdr:row>
      <xdr:rowOff>9525</xdr:rowOff>
    </xdr:from>
    <xdr:ext cx="104775" cy="209550"/>
    <xdr:sp macro="" textlink="">
      <xdr:nvSpPr>
        <xdr:cNvPr id="2430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166</xdr:row>
      <xdr:rowOff>9525</xdr:rowOff>
    </xdr:from>
    <xdr:ext cx="104775" cy="209550"/>
    <xdr:sp macro="" textlink="">
      <xdr:nvSpPr>
        <xdr:cNvPr id="2431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166</xdr:row>
      <xdr:rowOff>9525</xdr:rowOff>
    </xdr:from>
    <xdr:ext cx="104775" cy="209550"/>
    <xdr:sp macro="" textlink="">
      <xdr:nvSpPr>
        <xdr:cNvPr id="2432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166</xdr:row>
      <xdr:rowOff>9525</xdr:rowOff>
    </xdr:from>
    <xdr:ext cx="104775" cy="209550"/>
    <xdr:sp macro="" textlink="">
      <xdr:nvSpPr>
        <xdr:cNvPr id="2433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167</xdr:row>
      <xdr:rowOff>9525</xdr:rowOff>
    </xdr:from>
    <xdr:ext cx="104775" cy="209550"/>
    <xdr:sp macro="" textlink="">
      <xdr:nvSpPr>
        <xdr:cNvPr id="2434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167</xdr:row>
      <xdr:rowOff>9525</xdr:rowOff>
    </xdr:from>
    <xdr:ext cx="104775" cy="209550"/>
    <xdr:sp macro="" textlink="">
      <xdr:nvSpPr>
        <xdr:cNvPr id="2435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167</xdr:row>
      <xdr:rowOff>9525</xdr:rowOff>
    </xdr:from>
    <xdr:ext cx="104775" cy="209550"/>
    <xdr:sp macro="" textlink="">
      <xdr:nvSpPr>
        <xdr:cNvPr id="2436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167</xdr:row>
      <xdr:rowOff>9525</xdr:rowOff>
    </xdr:from>
    <xdr:ext cx="104775" cy="209550"/>
    <xdr:sp macro="" textlink="">
      <xdr:nvSpPr>
        <xdr:cNvPr id="2437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168</xdr:row>
      <xdr:rowOff>9525</xdr:rowOff>
    </xdr:from>
    <xdr:ext cx="104775" cy="209550"/>
    <xdr:sp macro="" textlink="">
      <xdr:nvSpPr>
        <xdr:cNvPr id="2438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168</xdr:row>
      <xdr:rowOff>9525</xdr:rowOff>
    </xdr:from>
    <xdr:ext cx="104775" cy="209550"/>
    <xdr:sp macro="" textlink="">
      <xdr:nvSpPr>
        <xdr:cNvPr id="2439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168</xdr:row>
      <xdr:rowOff>9525</xdr:rowOff>
    </xdr:from>
    <xdr:ext cx="104775" cy="209550"/>
    <xdr:sp macro="" textlink="">
      <xdr:nvSpPr>
        <xdr:cNvPr id="2440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168</xdr:row>
      <xdr:rowOff>9525</xdr:rowOff>
    </xdr:from>
    <xdr:ext cx="104775" cy="209550"/>
    <xdr:sp macro="" textlink="">
      <xdr:nvSpPr>
        <xdr:cNvPr id="2441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169</xdr:row>
      <xdr:rowOff>9525</xdr:rowOff>
    </xdr:from>
    <xdr:ext cx="104775" cy="209550"/>
    <xdr:sp macro="" textlink="">
      <xdr:nvSpPr>
        <xdr:cNvPr id="2442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169</xdr:row>
      <xdr:rowOff>9525</xdr:rowOff>
    </xdr:from>
    <xdr:ext cx="104775" cy="209550"/>
    <xdr:sp macro="" textlink="">
      <xdr:nvSpPr>
        <xdr:cNvPr id="2443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169</xdr:row>
      <xdr:rowOff>9525</xdr:rowOff>
    </xdr:from>
    <xdr:ext cx="104775" cy="209550"/>
    <xdr:sp macro="" textlink="">
      <xdr:nvSpPr>
        <xdr:cNvPr id="2444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169</xdr:row>
      <xdr:rowOff>9525</xdr:rowOff>
    </xdr:from>
    <xdr:ext cx="104775" cy="209550"/>
    <xdr:sp macro="" textlink="">
      <xdr:nvSpPr>
        <xdr:cNvPr id="2445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170</xdr:row>
      <xdr:rowOff>9525</xdr:rowOff>
    </xdr:from>
    <xdr:ext cx="104775" cy="209550"/>
    <xdr:sp macro="" textlink="">
      <xdr:nvSpPr>
        <xdr:cNvPr id="2446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170</xdr:row>
      <xdr:rowOff>9525</xdr:rowOff>
    </xdr:from>
    <xdr:ext cx="104775" cy="209550"/>
    <xdr:sp macro="" textlink="">
      <xdr:nvSpPr>
        <xdr:cNvPr id="2447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170</xdr:row>
      <xdr:rowOff>9525</xdr:rowOff>
    </xdr:from>
    <xdr:ext cx="104775" cy="209550"/>
    <xdr:sp macro="" textlink="">
      <xdr:nvSpPr>
        <xdr:cNvPr id="2448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170</xdr:row>
      <xdr:rowOff>9525</xdr:rowOff>
    </xdr:from>
    <xdr:ext cx="104775" cy="209550"/>
    <xdr:sp macro="" textlink="">
      <xdr:nvSpPr>
        <xdr:cNvPr id="2449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171</xdr:row>
      <xdr:rowOff>9525</xdr:rowOff>
    </xdr:from>
    <xdr:ext cx="104775" cy="209550"/>
    <xdr:sp macro="" textlink="">
      <xdr:nvSpPr>
        <xdr:cNvPr id="2450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171</xdr:row>
      <xdr:rowOff>9525</xdr:rowOff>
    </xdr:from>
    <xdr:ext cx="104775" cy="209550"/>
    <xdr:sp macro="" textlink="">
      <xdr:nvSpPr>
        <xdr:cNvPr id="2451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171</xdr:row>
      <xdr:rowOff>9525</xdr:rowOff>
    </xdr:from>
    <xdr:ext cx="104775" cy="209550"/>
    <xdr:sp macro="" textlink="">
      <xdr:nvSpPr>
        <xdr:cNvPr id="2452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171</xdr:row>
      <xdr:rowOff>9525</xdr:rowOff>
    </xdr:from>
    <xdr:ext cx="104775" cy="209550"/>
    <xdr:sp macro="" textlink="">
      <xdr:nvSpPr>
        <xdr:cNvPr id="2453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172</xdr:row>
      <xdr:rowOff>9525</xdr:rowOff>
    </xdr:from>
    <xdr:ext cx="104775" cy="209550"/>
    <xdr:sp macro="" textlink="">
      <xdr:nvSpPr>
        <xdr:cNvPr id="2454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172</xdr:row>
      <xdr:rowOff>9525</xdr:rowOff>
    </xdr:from>
    <xdr:ext cx="104775" cy="209550"/>
    <xdr:sp macro="" textlink="">
      <xdr:nvSpPr>
        <xdr:cNvPr id="2455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172</xdr:row>
      <xdr:rowOff>9525</xdr:rowOff>
    </xdr:from>
    <xdr:ext cx="104775" cy="209550"/>
    <xdr:sp macro="" textlink="">
      <xdr:nvSpPr>
        <xdr:cNvPr id="2456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172</xdr:row>
      <xdr:rowOff>9525</xdr:rowOff>
    </xdr:from>
    <xdr:ext cx="104775" cy="209550"/>
    <xdr:sp macro="" textlink="">
      <xdr:nvSpPr>
        <xdr:cNvPr id="2457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173</xdr:row>
      <xdr:rowOff>9525</xdr:rowOff>
    </xdr:from>
    <xdr:ext cx="104775" cy="209550"/>
    <xdr:sp macro="" textlink="">
      <xdr:nvSpPr>
        <xdr:cNvPr id="2458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173</xdr:row>
      <xdr:rowOff>9525</xdr:rowOff>
    </xdr:from>
    <xdr:ext cx="104775" cy="209550"/>
    <xdr:sp macro="" textlink="">
      <xdr:nvSpPr>
        <xdr:cNvPr id="2459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173</xdr:row>
      <xdr:rowOff>9525</xdr:rowOff>
    </xdr:from>
    <xdr:ext cx="104775" cy="209550"/>
    <xdr:sp macro="" textlink="">
      <xdr:nvSpPr>
        <xdr:cNvPr id="2460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173</xdr:row>
      <xdr:rowOff>9525</xdr:rowOff>
    </xdr:from>
    <xdr:ext cx="104775" cy="209550"/>
    <xdr:sp macro="" textlink="">
      <xdr:nvSpPr>
        <xdr:cNvPr id="2461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174</xdr:row>
      <xdr:rowOff>9525</xdr:rowOff>
    </xdr:from>
    <xdr:ext cx="104775" cy="209550"/>
    <xdr:sp macro="" textlink="">
      <xdr:nvSpPr>
        <xdr:cNvPr id="2462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174</xdr:row>
      <xdr:rowOff>9525</xdr:rowOff>
    </xdr:from>
    <xdr:ext cx="104775" cy="209550"/>
    <xdr:sp macro="" textlink="">
      <xdr:nvSpPr>
        <xdr:cNvPr id="2463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174</xdr:row>
      <xdr:rowOff>9525</xdr:rowOff>
    </xdr:from>
    <xdr:ext cx="104775" cy="209550"/>
    <xdr:sp macro="" textlink="">
      <xdr:nvSpPr>
        <xdr:cNvPr id="2464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174</xdr:row>
      <xdr:rowOff>9525</xdr:rowOff>
    </xdr:from>
    <xdr:ext cx="104775" cy="209550"/>
    <xdr:sp macro="" textlink="">
      <xdr:nvSpPr>
        <xdr:cNvPr id="2465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175</xdr:row>
      <xdr:rowOff>9525</xdr:rowOff>
    </xdr:from>
    <xdr:ext cx="104775" cy="209550"/>
    <xdr:sp macro="" textlink="">
      <xdr:nvSpPr>
        <xdr:cNvPr id="2466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175</xdr:row>
      <xdr:rowOff>9525</xdr:rowOff>
    </xdr:from>
    <xdr:ext cx="104775" cy="209550"/>
    <xdr:sp macro="" textlink="">
      <xdr:nvSpPr>
        <xdr:cNvPr id="2467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175</xdr:row>
      <xdr:rowOff>9525</xdr:rowOff>
    </xdr:from>
    <xdr:ext cx="104775" cy="209550"/>
    <xdr:sp macro="" textlink="">
      <xdr:nvSpPr>
        <xdr:cNvPr id="2468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175</xdr:row>
      <xdr:rowOff>9525</xdr:rowOff>
    </xdr:from>
    <xdr:ext cx="104775" cy="209550"/>
    <xdr:sp macro="" textlink="">
      <xdr:nvSpPr>
        <xdr:cNvPr id="2469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176</xdr:row>
      <xdr:rowOff>9525</xdr:rowOff>
    </xdr:from>
    <xdr:ext cx="104775" cy="209550"/>
    <xdr:sp macro="" textlink="">
      <xdr:nvSpPr>
        <xdr:cNvPr id="2470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176</xdr:row>
      <xdr:rowOff>9525</xdr:rowOff>
    </xdr:from>
    <xdr:ext cx="104775" cy="209550"/>
    <xdr:sp macro="" textlink="">
      <xdr:nvSpPr>
        <xdr:cNvPr id="2471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176</xdr:row>
      <xdr:rowOff>9525</xdr:rowOff>
    </xdr:from>
    <xdr:ext cx="104775" cy="209550"/>
    <xdr:sp macro="" textlink="">
      <xdr:nvSpPr>
        <xdr:cNvPr id="2472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176</xdr:row>
      <xdr:rowOff>9525</xdr:rowOff>
    </xdr:from>
    <xdr:ext cx="104775" cy="209550"/>
    <xdr:sp macro="" textlink="">
      <xdr:nvSpPr>
        <xdr:cNvPr id="2473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177</xdr:row>
      <xdr:rowOff>9525</xdr:rowOff>
    </xdr:from>
    <xdr:ext cx="104775" cy="209550"/>
    <xdr:sp macro="" textlink="">
      <xdr:nvSpPr>
        <xdr:cNvPr id="2474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177</xdr:row>
      <xdr:rowOff>9525</xdr:rowOff>
    </xdr:from>
    <xdr:ext cx="104775" cy="209550"/>
    <xdr:sp macro="" textlink="">
      <xdr:nvSpPr>
        <xdr:cNvPr id="2475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177</xdr:row>
      <xdr:rowOff>9525</xdr:rowOff>
    </xdr:from>
    <xdr:ext cx="104775" cy="209550"/>
    <xdr:sp macro="" textlink="">
      <xdr:nvSpPr>
        <xdr:cNvPr id="2476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177</xdr:row>
      <xdr:rowOff>9525</xdr:rowOff>
    </xdr:from>
    <xdr:ext cx="104775" cy="209550"/>
    <xdr:sp macro="" textlink="">
      <xdr:nvSpPr>
        <xdr:cNvPr id="2477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478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479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9525</xdr:rowOff>
    </xdr:from>
    <xdr:ext cx="104775" cy="209550"/>
    <xdr:sp macro="" textlink="">
      <xdr:nvSpPr>
        <xdr:cNvPr id="2480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178</xdr:row>
      <xdr:rowOff>9524</xdr:rowOff>
    </xdr:from>
    <xdr:ext cx="159955" cy="226959"/>
    <xdr:sp macro="" textlink="">
      <xdr:nvSpPr>
        <xdr:cNvPr id="2481" name="Text Box 113"/>
        <xdr:cNvSpPr txBox="1">
          <a:spLocks noChangeArrowheads="1"/>
        </xdr:cNvSpPr>
      </xdr:nvSpPr>
      <xdr:spPr bwMode="auto">
        <a:xfrm>
          <a:off x="5019675" y="44529374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482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483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484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179</xdr:row>
      <xdr:rowOff>9525</xdr:rowOff>
    </xdr:from>
    <xdr:ext cx="104775" cy="209550"/>
    <xdr:sp macro="" textlink="">
      <xdr:nvSpPr>
        <xdr:cNvPr id="2485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2486" name="Text Box 113"/>
        <xdr:cNvSpPr txBox="1">
          <a:spLocks noChangeArrowheads="1"/>
        </xdr:cNvSpPr>
      </xdr:nvSpPr>
      <xdr:spPr bwMode="auto">
        <a:xfrm>
          <a:off x="50196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149</xdr:row>
      <xdr:rowOff>9525</xdr:rowOff>
    </xdr:from>
    <xdr:ext cx="104775" cy="209550"/>
    <xdr:sp macro="" textlink="">
      <xdr:nvSpPr>
        <xdr:cNvPr id="2487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149</xdr:row>
      <xdr:rowOff>9525</xdr:rowOff>
    </xdr:from>
    <xdr:ext cx="104775" cy="209550"/>
    <xdr:sp macro="" textlink="">
      <xdr:nvSpPr>
        <xdr:cNvPr id="2488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133</xdr:row>
      <xdr:rowOff>0</xdr:rowOff>
    </xdr:from>
    <xdr:ext cx="104775" cy="209550"/>
    <xdr:sp macro="" textlink="">
      <xdr:nvSpPr>
        <xdr:cNvPr id="2489" name="Text Box 113"/>
        <xdr:cNvSpPr txBox="1">
          <a:spLocks noChangeArrowheads="1"/>
        </xdr:cNvSpPr>
      </xdr:nvSpPr>
      <xdr:spPr bwMode="auto">
        <a:xfrm>
          <a:off x="5019675" y="34470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91</xdr:row>
      <xdr:rowOff>0</xdr:rowOff>
    </xdr:from>
    <xdr:ext cx="104775" cy="209550"/>
    <xdr:sp macro="" textlink="">
      <xdr:nvSpPr>
        <xdr:cNvPr id="2490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91</xdr:row>
      <xdr:rowOff>0</xdr:rowOff>
    </xdr:from>
    <xdr:ext cx="104775" cy="209550"/>
    <xdr:sp macro="" textlink="">
      <xdr:nvSpPr>
        <xdr:cNvPr id="2491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157</xdr:row>
      <xdr:rowOff>0</xdr:rowOff>
    </xdr:from>
    <xdr:ext cx="104775" cy="209550"/>
    <xdr:sp macro="" textlink="">
      <xdr:nvSpPr>
        <xdr:cNvPr id="2492" name="Text Box 113"/>
        <xdr:cNvSpPr txBox="1">
          <a:spLocks noChangeArrowheads="1"/>
        </xdr:cNvSpPr>
      </xdr:nvSpPr>
      <xdr:spPr bwMode="auto">
        <a:xfrm>
          <a:off x="5019675" y="397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85</xdr:row>
      <xdr:rowOff>0</xdr:rowOff>
    </xdr:from>
    <xdr:ext cx="104775" cy="209550"/>
    <xdr:sp macro="" textlink="">
      <xdr:nvSpPr>
        <xdr:cNvPr id="2493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134</xdr:row>
      <xdr:rowOff>9525</xdr:rowOff>
    </xdr:from>
    <xdr:ext cx="104775" cy="209550"/>
    <xdr:sp macro="" textlink="">
      <xdr:nvSpPr>
        <xdr:cNvPr id="2494" name="Text Box 113"/>
        <xdr:cNvSpPr txBox="1">
          <a:spLocks noChangeArrowheads="1"/>
        </xdr:cNvSpPr>
      </xdr:nvSpPr>
      <xdr:spPr bwMode="auto">
        <a:xfrm>
          <a:off x="5019675" y="34690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155</xdr:row>
      <xdr:rowOff>9525</xdr:rowOff>
    </xdr:from>
    <xdr:ext cx="104775" cy="209550"/>
    <xdr:sp macro="" textlink="">
      <xdr:nvSpPr>
        <xdr:cNvPr id="2495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2496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2497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2498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2499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2500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2501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135</xdr:row>
      <xdr:rowOff>9525</xdr:rowOff>
    </xdr:from>
    <xdr:ext cx="104775" cy="209550"/>
    <xdr:sp macro="" textlink="">
      <xdr:nvSpPr>
        <xdr:cNvPr id="2502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136</xdr:row>
      <xdr:rowOff>9525</xdr:rowOff>
    </xdr:from>
    <xdr:ext cx="104775" cy="209550"/>
    <xdr:sp macro="" textlink="">
      <xdr:nvSpPr>
        <xdr:cNvPr id="2503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85</xdr:row>
      <xdr:rowOff>0</xdr:rowOff>
    </xdr:from>
    <xdr:ext cx="104775" cy="209550"/>
    <xdr:sp macro="" textlink="">
      <xdr:nvSpPr>
        <xdr:cNvPr id="2504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92</xdr:row>
      <xdr:rowOff>0</xdr:rowOff>
    </xdr:from>
    <xdr:ext cx="104775" cy="209550"/>
    <xdr:sp macro="" textlink="">
      <xdr:nvSpPr>
        <xdr:cNvPr id="2505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92</xdr:row>
      <xdr:rowOff>0</xdr:rowOff>
    </xdr:from>
    <xdr:ext cx="104775" cy="209550"/>
    <xdr:sp macro="" textlink="">
      <xdr:nvSpPr>
        <xdr:cNvPr id="2506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85</xdr:row>
      <xdr:rowOff>9525</xdr:rowOff>
    </xdr:from>
    <xdr:ext cx="104775" cy="209550"/>
    <xdr:sp macro="" textlink="">
      <xdr:nvSpPr>
        <xdr:cNvPr id="2507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2508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2509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2510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2511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2512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102</xdr:row>
      <xdr:rowOff>0</xdr:rowOff>
    </xdr:from>
    <xdr:ext cx="104775" cy="209550"/>
    <xdr:sp macro="" textlink="">
      <xdr:nvSpPr>
        <xdr:cNvPr id="2513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92</xdr:row>
      <xdr:rowOff>0</xdr:rowOff>
    </xdr:from>
    <xdr:ext cx="104775" cy="209550"/>
    <xdr:sp macro="" textlink="">
      <xdr:nvSpPr>
        <xdr:cNvPr id="2514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92</xdr:row>
      <xdr:rowOff>0</xdr:rowOff>
    </xdr:from>
    <xdr:ext cx="104775" cy="209550"/>
    <xdr:sp macro="" textlink="">
      <xdr:nvSpPr>
        <xdr:cNvPr id="2515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94</xdr:row>
      <xdr:rowOff>0</xdr:rowOff>
    </xdr:from>
    <xdr:ext cx="104775" cy="209550"/>
    <xdr:sp macro="" textlink="">
      <xdr:nvSpPr>
        <xdr:cNvPr id="2516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94</xdr:row>
      <xdr:rowOff>0</xdr:rowOff>
    </xdr:from>
    <xdr:ext cx="104775" cy="209550"/>
    <xdr:sp macro="" textlink="">
      <xdr:nvSpPr>
        <xdr:cNvPr id="2517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94</xdr:row>
      <xdr:rowOff>0</xdr:rowOff>
    </xdr:from>
    <xdr:ext cx="104775" cy="209550"/>
    <xdr:sp macro="" textlink="">
      <xdr:nvSpPr>
        <xdr:cNvPr id="2518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94</xdr:row>
      <xdr:rowOff>0</xdr:rowOff>
    </xdr:from>
    <xdr:ext cx="104775" cy="209550"/>
    <xdr:sp macro="" textlink="">
      <xdr:nvSpPr>
        <xdr:cNvPr id="2519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2520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2521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2522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101</xdr:row>
      <xdr:rowOff>0</xdr:rowOff>
    </xdr:from>
    <xdr:ext cx="104775" cy="209550"/>
    <xdr:sp macro="" textlink="">
      <xdr:nvSpPr>
        <xdr:cNvPr id="252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85</xdr:row>
      <xdr:rowOff>0</xdr:rowOff>
    </xdr:from>
    <xdr:ext cx="104775" cy="209550"/>
    <xdr:sp macro="" textlink="">
      <xdr:nvSpPr>
        <xdr:cNvPr id="2524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85</xdr:row>
      <xdr:rowOff>9525</xdr:rowOff>
    </xdr:from>
    <xdr:ext cx="104775" cy="209550"/>
    <xdr:sp macro="" textlink="">
      <xdr:nvSpPr>
        <xdr:cNvPr id="2525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86</xdr:row>
      <xdr:rowOff>0</xdr:rowOff>
    </xdr:from>
    <xdr:ext cx="104775" cy="209550"/>
    <xdr:sp macro="" textlink="">
      <xdr:nvSpPr>
        <xdr:cNvPr id="2526" name="Text Box 113"/>
        <xdr:cNvSpPr txBox="1">
          <a:spLocks noChangeArrowheads="1"/>
        </xdr:cNvSpPr>
      </xdr:nvSpPr>
      <xdr:spPr bwMode="auto">
        <a:xfrm>
          <a:off x="5019675" y="22526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86</xdr:row>
      <xdr:rowOff>9525</xdr:rowOff>
    </xdr:from>
    <xdr:ext cx="104775" cy="209550"/>
    <xdr:sp macro="" textlink="">
      <xdr:nvSpPr>
        <xdr:cNvPr id="2527" name="Text Box 113"/>
        <xdr:cNvSpPr txBox="1">
          <a:spLocks noChangeArrowheads="1"/>
        </xdr:cNvSpPr>
      </xdr:nvSpPr>
      <xdr:spPr bwMode="auto">
        <a:xfrm>
          <a:off x="5019675" y="22536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87</xdr:row>
      <xdr:rowOff>0</xdr:rowOff>
    </xdr:from>
    <xdr:ext cx="104775" cy="209550"/>
    <xdr:sp macro="" textlink="">
      <xdr:nvSpPr>
        <xdr:cNvPr id="2528" name="Text Box 113"/>
        <xdr:cNvSpPr txBox="1">
          <a:spLocks noChangeArrowheads="1"/>
        </xdr:cNvSpPr>
      </xdr:nvSpPr>
      <xdr:spPr bwMode="auto">
        <a:xfrm>
          <a:off x="5019675" y="22736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87</xdr:row>
      <xdr:rowOff>9525</xdr:rowOff>
    </xdr:from>
    <xdr:ext cx="104775" cy="209550"/>
    <xdr:sp macro="" textlink="">
      <xdr:nvSpPr>
        <xdr:cNvPr id="2529" name="Text Box 113"/>
        <xdr:cNvSpPr txBox="1">
          <a:spLocks noChangeArrowheads="1"/>
        </xdr:cNvSpPr>
      </xdr:nvSpPr>
      <xdr:spPr bwMode="auto">
        <a:xfrm>
          <a:off x="5019675" y="22745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88</xdr:row>
      <xdr:rowOff>0</xdr:rowOff>
    </xdr:from>
    <xdr:ext cx="104775" cy="209550"/>
    <xdr:sp macro="" textlink="">
      <xdr:nvSpPr>
        <xdr:cNvPr id="2530" name="Text Box 113"/>
        <xdr:cNvSpPr txBox="1">
          <a:spLocks noChangeArrowheads="1"/>
        </xdr:cNvSpPr>
      </xdr:nvSpPr>
      <xdr:spPr bwMode="auto">
        <a:xfrm>
          <a:off x="5019675" y="23155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88</xdr:row>
      <xdr:rowOff>9525</xdr:rowOff>
    </xdr:from>
    <xdr:ext cx="104775" cy="209550"/>
    <xdr:sp macro="" textlink="">
      <xdr:nvSpPr>
        <xdr:cNvPr id="2531" name="Text Box 113"/>
        <xdr:cNvSpPr txBox="1">
          <a:spLocks noChangeArrowheads="1"/>
        </xdr:cNvSpPr>
      </xdr:nvSpPr>
      <xdr:spPr bwMode="auto">
        <a:xfrm>
          <a:off x="5019675" y="23164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135</xdr:row>
      <xdr:rowOff>9525</xdr:rowOff>
    </xdr:from>
    <xdr:ext cx="104775" cy="209550"/>
    <xdr:sp macro="" textlink="">
      <xdr:nvSpPr>
        <xdr:cNvPr id="2532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136</xdr:row>
      <xdr:rowOff>9525</xdr:rowOff>
    </xdr:from>
    <xdr:ext cx="104775" cy="209550"/>
    <xdr:sp macro="" textlink="">
      <xdr:nvSpPr>
        <xdr:cNvPr id="2533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136</xdr:row>
      <xdr:rowOff>9525</xdr:rowOff>
    </xdr:from>
    <xdr:ext cx="104775" cy="209550"/>
    <xdr:sp macro="" textlink="">
      <xdr:nvSpPr>
        <xdr:cNvPr id="2534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137</xdr:row>
      <xdr:rowOff>9525</xdr:rowOff>
    </xdr:from>
    <xdr:ext cx="104775" cy="209550"/>
    <xdr:sp macro="" textlink="">
      <xdr:nvSpPr>
        <xdr:cNvPr id="2535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137</xdr:row>
      <xdr:rowOff>9525</xdr:rowOff>
    </xdr:from>
    <xdr:ext cx="104775" cy="209550"/>
    <xdr:sp macro="" textlink="">
      <xdr:nvSpPr>
        <xdr:cNvPr id="2536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137</xdr:row>
      <xdr:rowOff>9525</xdr:rowOff>
    </xdr:from>
    <xdr:ext cx="104775" cy="209550"/>
    <xdr:sp macro="" textlink="">
      <xdr:nvSpPr>
        <xdr:cNvPr id="2537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140</xdr:row>
      <xdr:rowOff>9525</xdr:rowOff>
    </xdr:from>
    <xdr:ext cx="104775" cy="209550"/>
    <xdr:sp macro="" textlink="">
      <xdr:nvSpPr>
        <xdr:cNvPr id="2538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140</xdr:row>
      <xdr:rowOff>9525</xdr:rowOff>
    </xdr:from>
    <xdr:ext cx="104775" cy="209550"/>
    <xdr:sp macro="" textlink="">
      <xdr:nvSpPr>
        <xdr:cNvPr id="2539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140</xdr:row>
      <xdr:rowOff>9525</xdr:rowOff>
    </xdr:from>
    <xdr:ext cx="104775" cy="209550"/>
    <xdr:sp macro="" textlink="">
      <xdr:nvSpPr>
        <xdr:cNvPr id="2540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148</xdr:row>
      <xdr:rowOff>9525</xdr:rowOff>
    </xdr:from>
    <xdr:ext cx="104775" cy="209550"/>
    <xdr:sp macro="" textlink="">
      <xdr:nvSpPr>
        <xdr:cNvPr id="2541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148</xdr:row>
      <xdr:rowOff>9525</xdr:rowOff>
    </xdr:from>
    <xdr:ext cx="104775" cy="209550"/>
    <xdr:sp macro="" textlink="">
      <xdr:nvSpPr>
        <xdr:cNvPr id="2542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150</xdr:row>
      <xdr:rowOff>9525</xdr:rowOff>
    </xdr:from>
    <xdr:ext cx="104775" cy="209550"/>
    <xdr:sp macro="" textlink="">
      <xdr:nvSpPr>
        <xdr:cNvPr id="2543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150</xdr:row>
      <xdr:rowOff>9525</xdr:rowOff>
    </xdr:from>
    <xdr:ext cx="104775" cy="209550"/>
    <xdr:sp macro="" textlink="">
      <xdr:nvSpPr>
        <xdr:cNvPr id="2544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151</xdr:row>
      <xdr:rowOff>9525</xdr:rowOff>
    </xdr:from>
    <xdr:ext cx="104775" cy="209550"/>
    <xdr:sp macro="" textlink="">
      <xdr:nvSpPr>
        <xdr:cNvPr id="2545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151</xdr:row>
      <xdr:rowOff>9525</xdr:rowOff>
    </xdr:from>
    <xdr:ext cx="104775" cy="209550"/>
    <xdr:sp macro="" textlink="">
      <xdr:nvSpPr>
        <xdr:cNvPr id="2546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152</xdr:row>
      <xdr:rowOff>9525</xdr:rowOff>
    </xdr:from>
    <xdr:ext cx="104775" cy="209550"/>
    <xdr:sp macro="" textlink="">
      <xdr:nvSpPr>
        <xdr:cNvPr id="2547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152</xdr:row>
      <xdr:rowOff>9525</xdr:rowOff>
    </xdr:from>
    <xdr:ext cx="104775" cy="209550"/>
    <xdr:sp macro="" textlink="">
      <xdr:nvSpPr>
        <xdr:cNvPr id="2548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152</xdr:row>
      <xdr:rowOff>9525</xdr:rowOff>
    </xdr:from>
    <xdr:ext cx="104775" cy="209550"/>
    <xdr:sp macro="" textlink="">
      <xdr:nvSpPr>
        <xdr:cNvPr id="2549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152</xdr:row>
      <xdr:rowOff>9525</xdr:rowOff>
    </xdr:from>
    <xdr:ext cx="104775" cy="209550"/>
    <xdr:sp macro="" textlink="">
      <xdr:nvSpPr>
        <xdr:cNvPr id="2550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2551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2552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2553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153</xdr:row>
      <xdr:rowOff>9525</xdr:rowOff>
    </xdr:from>
    <xdr:ext cx="104775" cy="209550"/>
    <xdr:sp macro="" textlink="">
      <xdr:nvSpPr>
        <xdr:cNvPr id="2554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2555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2556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2557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154</xdr:row>
      <xdr:rowOff>9525</xdr:rowOff>
    </xdr:from>
    <xdr:ext cx="104775" cy="209550"/>
    <xdr:sp macro="" textlink="">
      <xdr:nvSpPr>
        <xdr:cNvPr id="2558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155</xdr:row>
      <xdr:rowOff>9525</xdr:rowOff>
    </xdr:from>
    <xdr:ext cx="104775" cy="209550"/>
    <xdr:sp macro="" textlink="">
      <xdr:nvSpPr>
        <xdr:cNvPr id="2559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155</xdr:row>
      <xdr:rowOff>9525</xdr:rowOff>
    </xdr:from>
    <xdr:ext cx="104775" cy="209550"/>
    <xdr:sp macro="" textlink="">
      <xdr:nvSpPr>
        <xdr:cNvPr id="2560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155</xdr:row>
      <xdr:rowOff>9525</xdr:rowOff>
    </xdr:from>
    <xdr:ext cx="104775" cy="209550"/>
    <xdr:sp macro="" textlink="">
      <xdr:nvSpPr>
        <xdr:cNvPr id="2561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155</xdr:row>
      <xdr:rowOff>9525</xdr:rowOff>
    </xdr:from>
    <xdr:ext cx="104775" cy="209550"/>
    <xdr:sp macro="" textlink="">
      <xdr:nvSpPr>
        <xdr:cNvPr id="2562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156</xdr:row>
      <xdr:rowOff>9525</xdr:rowOff>
    </xdr:from>
    <xdr:ext cx="104775" cy="209550"/>
    <xdr:sp macro="" textlink="">
      <xdr:nvSpPr>
        <xdr:cNvPr id="2563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156</xdr:row>
      <xdr:rowOff>9525</xdr:rowOff>
    </xdr:from>
    <xdr:ext cx="104775" cy="209550"/>
    <xdr:sp macro="" textlink="">
      <xdr:nvSpPr>
        <xdr:cNvPr id="2564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156</xdr:row>
      <xdr:rowOff>9525</xdr:rowOff>
    </xdr:from>
    <xdr:ext cx="104775" cy="209550"/>
    <xdr:sp macro="" textlink="">
      <xdr:nvSpPr>
        <xdr:cNvPr id="2565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156</xdr:row>
      <xdr:rowOff>9525</xdr:rowOff>
    </xdr:from>
    <xdr:ext cx="104775" cy="209550"/>
    <xdr:sp macro="" textlink="">
      <xdr:nvSpPr>
        <xdr:cNvPr id="2566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157</xdr:row>
      <xdr:rowOff>9525</xdr:rowOff>
    </xdr:from>
    <xdr:ext cx="104775" cy="209550"/>
    <xdr:sp macro="" textlink="">
      <xdr:nvSpPr>
        <xdr:cNvPr id="2567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157</xdr:row>
      <xdr:rowOff>9525</xdr:rowOff>
    </xdr:from>
    <xdr:ext cx="104775" cy="209550"/>
    <xdr:sp macro="" textlink="">
      <xdr:nvSpPr>
        <xdr:cNvPr id="2568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157</xdr:row>
      <xdr:rowOff>9525</xdr:rowOff>
    </xdr:from>
    <xdr:ext cx="104775" cy="209550"/>
    <xdr:sp macro="" textlink="">
      <xdr:nvSpPr>
        <xdr:cNvPr id="2569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157</xdr:row>
      <xdr:rowOff>9525</xdr:rowOff>
    </xdr:from>
    <xdr:ext cx="104775" cy="209550"/>
    <xdr:sp macro="" textlink="">
      <xdr:nvSpPr>
        <xdr:cNvPr id="2570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158</xdr:row>
      <xdr:rowOff>9525</xdr:rowOff>
    </xdr:from>
    <xdr:ext cx="104775" cy="209550"/>
    <xdr:sp macro="" textlink="">
      <xdr:nvSpPr>
        <xdr:cNvPr id="2571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158</xdr:row>
      <xdr:rowOff>9525</xdr:rowOff>
    </xdr:from>
    <xdr:ext cx="104775" cy="209550"/>
    <xdr:sp macro="" textlink="">
      <xdr:nvSpPr>
        <xdr:cNvPr id="2572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158</xdr:row>
      <xdr:rowOff>9525</xdr:rowOff>
    </xdr:from>
    <xdr:ext cx="104775" cy="209550"/>
    <xdr:sp macro="" textlink="">
      <xdr:nvSpPr>
        <xdr:cNvPr id="2573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158</xdr:row>
      <xdr:rowOff>9525</xdr:rowOff>
    </xdr:from>
    <xdr:ext cx="104775" cy="209550"/>
    <xdr:sp macro="" textlink="">
      <xdr:nvSpPr>
        <xdr:cNvPr id="2574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159</xdr:row>
      <xdr:rowOff>9525</xdr:rowOff>
    </xdr:from>
    <xdr:ext cx="104775" cy="209550"/>
    <xdr:sp macro="" textlink="">
      <xdr:nvSpPr>
        <xdr:cNvPr id="2575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159</xdr:row>
      <xdr:rowOff>9525</xdr:rowOff>
    </xdr:from>
    <xdr:ext cx="104775" cy="209550"/>
    <xdr:sp macro="" textlink="">
      <xdr:nvSpPr>
        <xdr:cNvPr id="2576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159</xdr:row>
      <xdr:rowOff>9525</xdr:rowOff>
    </xdr:from>
    <xdr:ext cx="104775" cy="209550"/>
    <xdr:sp macro="" textlink="">
      <xdr:nvSpPr>
        <xdr:cNvPr id="2577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159</xdr:row>
      <xdr:rowOff>9525</xdr:rowOff>
    </xdr:from>
    <xdr:ext cx="104775" cy="209550"/>
    <xdr:sp macro="" textlink="">
      <xdr:nvSpPr>
        <xdr:cNvPr id="2578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160</xdr:row>
      <xdr:rowOff>9525</xdr:rowOff>
    </xdr:from>
    <xdr:ext cx="104775" cy="209550"/>
    <xdr:sp macro="" textlink="">
      <xdr:nvSpPr>
        <xdr:cNvPr id="2579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160</xdr:row>
      <xdr:rowOff>9525</xdr:rowOff>
    </xdr:from>
    <xdr:ext cx="104775" cy="209550"/>
    <xdr:sp macro="" textlink="">
      <xdr:nvSpPr>
        <xdr:cNvPr id="2580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160</xdr:row>
      <xdr:rowOff>9525</xdr:rowOff>
    </xdr:from>
    <xdr:ext cx="104775" cy="209550"/>
    <xdr:sp macro="" textlink="">
      <xdr:nvSpPr>
        <xdr:cNvPr id="2581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160</xdr:row>
      <xdr:rowOff>9525</xdr:rowOff>
    </xdr:from>
    <xdr:ext cx="104775" cy="209550"/>
    <xdr:sp macro="" textlink="">
      <xdr:nvSpPr>
        <xdr:cNvPr id="2582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161</xdr:row>
      <xdr:rowOff>9525</xdr:rowOff>
    </xdr:from>
    <xdr:ext cx="104775" cy="209550"/>
    <xdr:sp macro="" textlink="">
      <xdr:nvSpPr>
        <xdr:cNvPr id="2583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161</xdr:row>
      <xdr:rowOff>9525</xdr:rowOff>
    </xdr:from>
    <xdr:ext cx="104775" cy="209550"/>
    <xdr:sp macro="" textlink="">
      <xdr:nvSpPr>
        <xdr:cNvPr id="2584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161</xdr:row>
      <xdr:rowOff>9525</xdr:rowOff>
    </xdr:from>
    <xdr:ext cx="104775" cy="209550"/>
    <xdr:sp macro="" textlink="">
      <xdr:nvSpPr>
        <xdr:cNvPr id="2585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161</xdr:row>
      <xdr:rowOff>9525</xdr:rowOff>
    </xdr:from>
    <xdr:ext cx="104775" cy="209550"/>
    <xdr:sp macro="" textlink="">
      <xdr:nvSpPr>
        <xdr:cNvPr id="2586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162</xdr:row>
      <xdr:rowOff>9525</xdr:rowOff>
    </xdr:from>
    <xdr:ext cx="104775" cy="209550"/>
    <xdr:sp macro="" textlink="">
      <xdr:nvSpPr>
        <xdr:cNvPr id="2587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162</xdr:row>
      <xdr:rowOff>9525</xdr:rowOff>
    </xdr:from>
    <xdr:ext cx="104775" cy="209550"/>
    <xdr:sp macro="" textlink="">
      <xdr:nvSpPr>
        <xdr:cNvPr id="2588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162</xdr:row>
      <xdr:rowOff>9525</xdr:rowOff>
    </xdr:from>
    <xdr:ext cx="104775" cy="209550"/>
    <xdr:sp macro="" textlink="">
      <xdr:nvSpPr>
        <xdr:cNvPr id="2589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162</xdr:row>
      <xdr:rowOff>9525</xdr:rowOff>
    </xdr:from>
    <xdr:ext cx="104775" cy="209550"/>
    <xdr:sp macro="" textlink="">
      <xdr:nvSpPr>
        <xdr:cNvPr id="2590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163</xdr:row>
      <xdr:rowOff>9525</xdr:rowOff>
    </xdr:from>
    <xdr:ext cx="104775" cy="209550"/>
    <xdr:sp macro="" textlink="">
      <xdr:nvSpPr>
        <xdr:cNvPr id="2591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163</xdr:row>
      <xdr:rowOff>9525</xdr:rowOff>
    </xdr:from>
    <xdr:ext cx="104775" cy="209550"/>
    <xdr:sp macro="" textlink="">
      <xdr:nvSpPr>
        <xdr:cNvPr id="2592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163</xdr:row>
      <xdr:rowOff>9525</xdr:rowOff>
    </xdr:from>
    <xdr:ext cx="104775" cy="209550"/>
    <xdr:sp macro="" textlink="">
      <xdr:nvSpPr>
        <xdr:cNvPr id="2593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163</xdr:row>
      <xdr:rowOff>9525</xdr:rowOff>
    </xdr:from>
    <xdr:ext cx="104775" cy="209550"/>
    <xdr:sp macro="" textlink="">
      <xdr:nvSpPr>
        <xdr:cNvPr id="2594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164</xdr:row>
      <xdr:rowOff>9525</xdr:rowOff>
    </xdr:from>
    <xdr:ext cx="104775" cy="209550"/>
    <xdr:sp macro="" textlink="">
      <xdr:nvSpPr>
        <xdr:cNvPr id="2595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164</xdr:row>
      <xdr:rowOff>9525</xdr:rowOff>
    </xdr:from>
    <xdr:ext cx="104775" cy="209550"/>
    <xdr:sp macro="" textlink="">
      <xdr:nvSpPr>
        <xdr:cNvPr id="2596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164</xdr:row>
      <xdr:rowOff>9525</xdr:rowOff>
    </xdr:from>
    <xdr:ext cx="104775" cy="209550"/>
    <xdr:sp macro="" textlink="">
      <xdr:nvSpPr>
        <xdr:cNvPr id="2597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164</xdr:row>
      <xdr:rowOff>9525</xdr:rowOff>
    </xdr:from>
    <xdr:ext cx="104775" cy="209550"/>
    <xdr:sp macro="" textlink="">
      <xdr:nvSpPr>
        <xdr:cNvPr id="2598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165</xdr:row>
      <xdr:rowOff>9525</xdr:rowOff>
    </xdr:from>
    <xdr:ext cx="104775" cy="209550"/>
    <xdr:sp macro="" textlink="">
      <xdr:nvSpPr>
        <xdr:cNvPr id="2599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165</xdr:row>
      <xdr:rowOff>9525</xdr:rowOff>
    </xdr:from>
    <xdr:ext cx="104775" cy="209550"/>
    <xdr:sp macro="" textlink="">
      <xdr:nvSpPr>
        <xdr:cNvPr id="2600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165</xdr:row>
      <xdr:rowOff>9525</xdr:rowOff>
    </xdr:from>
    <xdr:ext cx="104775" cy="209550"/>
    <xdr:sp macro="" textlink="">
      <xdr:nvSpPr>
        <xdr:cNvPr id="2601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165</xdr:row>
      <xdr:rowOff>9525</xdr:rowOff>
    </xdr:from>
    <xdr:ext cx="104775" cy="209550"/>
    <xdr:sp macro="" textlink="">
      <xdr:nvSpPr>
        <xdr:cNvPr id="2602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166</xdr:row>
      <xdr:rowOff>9525</xdr:rowOff>
    </xdr:from>
    <xdr:ext cx="104775" cy="209550"/>
    <xdr:sp macro="" textlink="">
      <xdr:nvSpPr>
        <xdr:cNvPr id="2603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166</xdr:row>
      <xdr:rowOff>9525</xdr:rowOff>
    </xdr:from>
    <xdr:ext cx="104775" cy="209550"/>
    <xdr:sp macro="" textlink="">
      <xdr:nvSpPr>
        <xdr:cNvPr id="2604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166</xdr:row>
      <xdr:rowOff>9525</xdr:rowOff>
    </xdr:from>
    <xdr:ext cx="104775" cy="209550"/>
    <xdr:sp macro="" textlink="">
      <xdr:nvSpPr>
        <xdr:cNvPr id="2605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166</xdr:row>
      <xdr:rowOff>9525</xdr:rowOff>
    </xdr:from>
    <xdr:ext cx="104775" cy="209550"/>
    <xdr:sp macro="" textlink="">
      <xdr:nvSpPr>
        <xdr:cNvPr id="2606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167</xdr:row>
      <xdr:rowOff>9525</xdr:rowOff>
    </xdr:from>
    <xdr:ext cx="104775" cy="209550"/>
    <xdr:sp macro="" textlink="">
      <xdr:nvSpPr>
        <xdr:cNvPr id="2607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167</xdr:row>
      <xdr:rowOff>9525</xdr:rowOff>
    </xdr:from>
    <xdr:ext cx="104775" cy="209550"/>
    <xdr:sp macro="" textlink="">
      <xdr:nvSpPr>
        <xdr:cNvPr id="2608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167</xdr:row>
      <xdr:rowOff>9525</xdr:rowOff>
    </xdr:from>
    <xdr:ext cx="104775" cy="209550"/>
    <xdr:sp macro="" textlink="">
      <xdr:nvSpPr>
        <xdr:cNvPr id="2609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167</xdr:row>
      <xdr:rowOff>9525</xdr:rowOff>
    </xdr:from>
    <xdr:ext cx="104775" cy="209550"/>
    <xdr:sp macro="" textlink="">
      <xdr:nvSpPr>
        <xdr:cNvPr id="2610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168</xdr:row>
      <xdr:rowOff>9525</xdr:rowOff>
    </xdr:from>
    <xdr:ext cx="104775" cy="209550"/>
    <xdr:sp macro="" textlink="">
      <xdr:nvSpPr>
        <xdr:cNvPr id="2611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168</xdr:row>
      <xdr:rowOff>9525</xdr:rowOff>
    </xdr:from>
    <xdr:ext cx="104775" cy="209550"/>
    <xdr:sp macro="" textlink="">
      <xdr:nvSpPr>
        <xdr:cNvPr id="2612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168</xdr:row>
      <xdr:rowOff>9525</xdr:rowOff>
    </xdr:from>
    <xdr:ext cx="104775" cy="209550"/>
    <xdr:sp macro="" textlink="">
      <xdr:nvSpPr>
        <xdr:cNvPr id="2613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168</xdr:row>
      <xdr:rowOff>9525</xdr:rowOff>
    </xdr:from>
    <xdr:ext cx="104775" cy="209550"/>
    <xdr:sp macro="" textlink="">
      <xdr:nvSpPr>
        <xdr:cNvPr id="2614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169</xdr:row>
      <xdr:rowOff>9525</xdr:rowOff>
    </xdr:from>
    <xdr:ext cx="104775" cy="209550"/>
    <xdr:sp macro="" textlink="">
      <xdr:nvSpPr>
        <xdr:cNvPr id="2615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169</xdr:row>
      <xdr:rowOff>9525</xdr:rowOff>
    </xdr:from>
    <xdr:ext cx="104775" cy="209550"/>
    <xdr:sp macro="" textlink="">
      <xdr:nvSpPr>
        <xdr:cNvPr id="2616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169</xdr:row>
      <xdr:rowOff>9525</xdr:rowOff>
    </xdr:from>
    <xdr:ext cx="104775" cy="209550"/>
    <xdr:sp macro="" textlink="">
      <xdr:nvSpPr>
        <xdr:cNvPr id="2617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169</xdr:row>
      <xdr:rowOff>9525</xdr:rowOff>
    </xdr:from>
    <xdr:ext cx="104775" cy="209550"/>
    <xdr:sp macro="" textlink="">
      <xdr:nvSpPr>
        <xdr:cNvPr id="2618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170</xdr:row>
      <xdr:rowOff>9525</xdr:rowOff>
    </xdr:from>
    <xdr:ext cx="104775" cy="209550"/>
    <xdr:sp macro="" textlink="">
      <xdr:nvSpPr>
        <xdr:cNvPr id="2619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170</xdr:row>
      <xdr:rowOff>9525</xdr:rowOff>
    </xdr:from>
    <xdr:ext cx="104775" cy="209550"/>
    <xdr:sp macro="" textlink="">
      <xdr:nvSpPr>
        <xdr:cNvPr id="2620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170</xdr:row>
      <xdr:rowOff>9525</xdr:rowOff>
    </xdr:from>
    <xdr:ext cx="104775" cy="209550"/>
    <xdr:sp macro="" textlink="">
      <xdr:nvSpPr>
        <xdr:cNvPr id="2621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170</xdr:row>
      <xdr:rowOff>9525</xdr:rowOff>
    </xdr:from>
    <xdr:ext cx="104775" cy="209550"/>
    <xdr:sp macro="" textlink="">
      <xdr:nvSpPr>
        <xdr:cNvPr id="2622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171</xdr:row>
      <xdr:rowOff>9525</xdr:rowOff>
    </xdr:from>
    <xdr:ext cx="104775" cy="209550"/>
    <xdr:sp macro="" textlink="">
      <xdr:nvSpPr>
        <xdr:cNvPr id="2623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171</xdr:row>
      <xdr:rowOff>9525</xdr:rowOff>
    </xdr:from>
    <xdr:ext cx="104775" cy="209550"/>
    <xdr:sp macro="" textlink="">
      <xdr:nvSpPr>
        <xdr:cNvPr id="2624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171</xdr:row>
      <xdr:rowOff>9525</xdr:rowOff>
    </xdr:from>
    <xdr:ext cx="104775" cy="209550"/>
    <xdr:sp macro="" textlink="">
      <xdr:nvSpPr>
        <xdr:cNvPr id="2625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171</xdr:row>
      <xdr:rowOff>9525</xdr:rowOff>
    </xdr:from>
    <xdr:ext cx="104775" cy="209550"/>
    <xdr:sp macro="" textlink="">
      <xdr:nvSpPr>
        <xdr:cNvPr id="2626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172</xdr:row>
      <xdr:rowOff>9525</xdr:rowOff>
    </xdr:from>
    <xdr:ext cx="104775" cy="209550"/>
    <xdr:sp macro="" textlink="">
      <xdr:nvSpPr>
        <xdr:cNvPr id="2627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172</xdr:row>
      <xdr:rowOff>9525</xdr:rowOff>
    </xdr:from>
    <xdr:ext cx="104775" cy="209550"/>
    <xdr:sp macro="" textlink="">
      <xdr:nvSpPr>
        <xdr:cNvPr id="2628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172</xdr:row>
      <xdr:rowOff>9525</xdr:rowOff>
    </xdr:from>
    <xdr:ext cx="104775" cy="209550"/>
    <xdr:sp macro="" textlink="">
      <xdr:nvSpPr>
        <xdr:cNvPr id="2629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172</xdr:row>
      <xdr:rowOff>9525</xdr:rowOff>
    </xdr:from>
    <xdr:ext cx="104775" cy="209550"/>
    <xdr:sp macro="" textlink="">
      <xdr:nvSpPr>
        <xdr:cNvPr id="2630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173</xdr:row>
      <xdr:rowOff>9525</xdr:rowOff>
    </xdr:from>
    <xdr:ext cx="104775" cy="209550"/>
    <xdr:sp macro="" textlink="">
      <xdr:nvSpPr>
        <xdr:cNvPr id="2631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173</xdr:row>
      <xdr:rowOff>9525</xdr:rowOff>
    </xdr:from>
    <xdr:ext cx="104775" cy="209550"/>
    <xdr:sp macro="" textlink="">
      <xdr:nvSpPr>
        <xdr:cNvPr id="2632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173</xdr:row>
      <xdr:rowOff>9525</xdr:rowOff>
    </xdr:from>
    <xdr:ext cx="104775" cy="209550"/>
    <xdr:sp macro="" textlink="">
      <xdr:nvSpPr>
        <xdr:cNvPr id="2633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173</xdr:row>
      <xdr:rowOff>9525</xdr:rowOff>
    </xdr:from>
    <xdr:ext cx="104775" cy="209550"/>
    <xdr:sp macro="" textlink="">
      <xdr:nvSpPr>
        <xdr:cNvPr id="2634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174</xdr:row>
      <xdr:rowOff>9525</xdr:rowOff>
    </xdr:from>
    <xdr:ext cx="104775" cy="209550"/>
    <xdr:sp macro="" textlink="">
      <xdr:nvSpPr>
        <xdr:cNvPr id="2635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174</xdr:row>
      <xdr:rowOff>9525</xdr:rowOff>
    </xdr:from>
    <xdr:ext cx="104775" cy="209550"/>
    <xdr:sp macro="" textlink="">
      <xdr:nvSpPr>
        <xdr:cNvPr id="2636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174</xdr:row>
      <xdr:rowOff>9525</xdr:rowOff>
    </xdr:from>
    <xdr:ext cx="104775" cy="209550"/>
    <xdr:sp macro="" textlink="">
      <xdr:nvSpPr>
        <xdr:cNvPr id="2637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174</xdr:row>
      <xdr:rowOff>9525</xdr:rowOff>
    </xdr:from>
    <xdr:ext cx="104775" cy="209550"/>
    <xdr:sp macro="" textlink="">
      <xdr:nvSpPr>
        <xdr:cNvPr id="2638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175</xdr:row>
      <xdr:rowOff>9525</xdr:rowOff>
    </xdr:from>
    <xdr:ext cx="104775" cy="209550"/>
    <xdr:sp macro="" textlink="">
      <xdr:nvSpPr>
        <xdr:cNvPr id="2639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175</xdr:row>
      <xdr:rowOff>9525</xdr:rowOff>
    </xdr:from>
    <xdr:ext cx="104775" cy="209550"/>
    <xdr:sp macro="" textlink="">
      <xdr:nvSpPr>
        <xdr:cNvPr id="2640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175</xdr:row>
      <xdr:rowOff>9525</xdr:rowOff>
    </xdr:from>
    <xdr:ext cx="104775" cy="209550"/>
    <xdr:sp macro="" textlink="">
      <xdr:nvSpPr>
        <xdr:cNvPr id="2641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175</xdr:row>
      <xdr:rowOff>9525</xdr:rowOff>
    </xdr:from>
    <xdr:ext cx="104775" cy="209550"/>
    <xdr:sp macro="" textlink="">
      <xdr:nvSpPr>
        <xdr:cNvPr id="2642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176</xdr:row>
      <xdr:rowOff>9525</xdr:rowOff>
    </xdr:from>
    <xdr:ext cx="104775" cy="209550"/>
    <xdr:sp macro="" textlink="">
      <xdr:nvSpPr>
        <xdr:cNvPr id="2643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176</xdr:row>
      <xdr:rowOff>9525</xdr:rowOff>
    </xdr:from>
    <xdr:ext cx="104775" cy="209550"/>
    <xdr:sp macro="" textlink="">
      <xdr:nvSpPr>
        <xdr:cNvPr id="2644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176</xdr:row>
      <xdr:rowOff>9525</xdr:rowOff>
    </xdr:from>
    <xdr:ext cx="104775" cy="209550"/>
    <xdr:sp macro="" textlink="">
      <xdr:nvSpPr>
        <xdr:cNvPr id="2645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176</xdr:row>
      <xdr:rowOff>9525</xdr:rowOff>
    </xdr:from>
    <xdr:ext cx="104775" cy="209550"/>
    <xdr:sp macro="" textlink="">
      <xdr:nvSpPr>
        <xdr:cNvPr id="2646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177</xdr:row>
      <xdr:rowOff>9525</xdr:rowOff>
    </xdr:from>
    <xdr:ext cx="104775" cy="209550"/>
    <xdr:sp macro="" textlink="">
      <xdr:nvSpPr>
        <xdr:cNvPr id="2647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177</xdr:row>
      <xdr:rowOff>9525</xdr:rowOff>
    </xdr:from>
    <xdr:ext cx="104775" cy="209550"/>
    <xdr:sp macro="" textlink="">
      <xdr:nvSpPr>
        <xdr:cNvPr id="2648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177</xdr:row>
      <xdr:rowOff>9525</xdr:rowOff>
    </xdr:from>
    <xdr:ext cx="104775" cy="209550"/>
    <xdr:sp macro="" textlink="">
      <xdr:nvSpPr>
        <xdr:cNvPr id="2649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177</xdr:row>
      <xdr:rowOff>9525</xdr:rowOff>
    </xdr:from>
    <xdr:ext cx="104775" cy="209550"/>
    <xdr:sp macro="" textlink="">
      <xdr:nvSpPr>
        <xdr:cNvPr id="2650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651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652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9525</xdr:rowOff>
    </xdr:from>
    <xdr:ext cx="104775" cy="209550"/>
    <xdr:sp macro="" textlink="">
      <xdr:nvSpPr>
        <xdr:cNvPr id="2653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178</xdr:row>
      <xdr:rowOff>9524</xdr:rowOff>
    </xdr:from>
    <xdr:ext cx="159955" cy="226959"/>
    <xdr:sp macro="" textlink="">
      <xdr:nvSpPr>
        <xdr:cNvPr id="2654" name="Text Box 113"/>
        <xdr:cNvSpPr txBox="1">
          <a:spLocks noChangeArrowheads="1"/>
        </xdr:cNvSpPr>
      </xdr:nvSpPr>
      <xdr:spPr bwMode="auto">
        <a:xfrm>
          <a:off x="5019675" y="44529374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655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656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657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179</xdr:row>
      <xdr:rowOff>9525</xdr:rowOff>
    </xdr:from>
    <xdr:ext cx="104775" cy="209550"/>
    <xdr:sp macro="" textlink="">
      <xdr:nvSpPr>
        <xdr:cNvPr id="2658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2659" name="Text Box 113"/>
        <xdr:cNvSpPr txBox="1">
          <a:spLocks noChangeArrowheads="1"/>
        </xdr:cNvSpPr>
      </xdr:nvSpPr>
      <xdr:spPr bwMode="auto">
        <a:xfrm>
          <a:off x="50196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149</xdr:row>
      <xdr:rowOff>9525</xdr:rowOff>
    </xdr:from>
    <xdr:ext cx="104775" cy="209550"/>
    <xdr:sp macro="" textlink="">
      <xdr:nvSpPr>
        <xdr:cNvPr id="2660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149</xdr:row>
      <xdr:rowOff>9525</xdr:rowOff>
    </xdr:from>
    <xdr:ext cx="104775" cy="209550"/>
    <xdr:sp macro="" textlink="">
      <xdr:nvSpPr>
        <xdr:cNvPr id="2661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133</xdr:row>
      <xdr:rowOff>0</xdr:rowOff>
    </xdr:from>
    <xdr:ext cx="104775" cy="209550"/>
    <xdr:sp macro="" textlink="">
      <xdr:nvSpPr>
        <xdr:cNvPr id="2662" name="Text Box 113"/>
        <xdr:cNvSpPr txBox="1">
          <a:spLocks noChangeArrowheads="1"/>
        </xdr:cNvSpPr>
      </xdr:nvSpPr>
      <xdr:spPr bwMode="auto">
        <a:xfrm>
          <a:off x="5019675" y="34470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91</xdr:row>
      <xdr:rowOff>0</xdr:rowOff>
    </xdr:from>
    <xdr:ext cx="104775" cy="209550"/>
    <xdr:sp macro="" textlink="">
      <xdr:nvSpPr>
        <xdr:cNvPr id="2663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91</xdr:row>
      <xdr:rowOff>0</xdr:rowOff>
    </xdr:from>
    <xdr:ext cx="104775" cy="209550"/>
    <xdr:sp macro="" textlink="">
      <xdr:nvSpPr>
        <xdr:cNvPr id="2664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157</xdr:row>
      <xdr:rowOff>0</xdr:rowOff>
    </xdr:from>
    <xdr:ext cx="104775" cy="209550"/>
    <xdr:sp macro="" textlink="">
      <xdr:nvSpPr>
        <xdr:cNvPr id="2665" name="Text Box 113"/>
        <xdr:cNvSpPr txBox="1">
          <a:spLocks noChangeArrowheads="1"/>
        </xdr:cNvSpPr>
      </xdr:nvSpPr>
      <xdr:spPr bwMode="auto">
        <a:xfrm>
          <a:off x="5019675" y="397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85</xdr:row>
      <xdr:rowOff>0</xdr:rowOff>
    </xdr:from>
    <xdr:ext cx="104775" cy="209550"/>
    <xdr:sp macro="" textlink="">
      <xdr:nvSpPr>
        <xdr:cNvPr id="2666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134</xdr:row>
      <xdr:rowOff>9525</xdr:rowOff>
    </xdr:from>
    <xdr:ext cx="104775" cy="209550"/>
    <xdr:sp macro="" textlink="">
      <xdr:nvSpPr>
        <xdr:cNvPr id="2667" name="Text Box 113"/>
        <xdr:cNvSpPr txBox="1">
          <a:spLocks noChangeArrowheads="1"/>
        </xdr:cNvSpPr>
      </xdr:nvSpPr>
      <xdr:spPr bwMode="auto">
        <a:xfrm>
          <a:off x="5019675" y="34690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155</xdr:row>
      <xdr:rowOff>9525</xdr:rowOff>
    </xdr:from>
    <xdr:ext cx="104775" cy="209550"/>
    <xdr:sp macro="" textlink="">
      <xdr:nvSpPr>
        <xdr:cNvPr id="2668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101</xdr:row>
      <xdr:rowOff>0</xdr:rowOff>
    </xdr:from>
    <xdr:ext cx="104775" cy="209550"/>
    <xdr:sp macro="" textlink="">
      <xdr:nvSpPr>
        <xdr:cNvPr id="2669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101</xdr:row>
      <xdr:rowOff>0</xdr:rowOff>
    </xdr:from>
    <xdr:ext cx="104775" cy="209550"/>
    <xdr:sp macro="" textlink="">
      <xdr:nvSpPr>
        <xdr:cNvPr id="2670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101</xdr:row>
      <xdr:rowOff>0</xdr:rowOff>
    </xdr:from>
    <xdr:ext cx="104775" cy="209550"/>
    <xdr:sp macro="" textlink="">
      <xdr:nvSpPr>
        <xdr:cNvPr id="2671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101</xdr:row>
      <xdr:rowOff>0</xdr:rowOff>
    </xdr:from>
    <xdr:ext cx="104775" cy="209550"/>
    <xdr:sp macro="" textlink="">
      <xdr:nvSpPr>
        <xdr:cNvPr id="2672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101</xdr:row>
      <xdr:rowOff>0</xdr:rowOff>
    </xdr:from>
    <xdr:ext cx="104775" cy="209550"/>
    <xdr:sp macro="" textlink="">
      <xdr:nvSpPr>
        <xdr:cNvPr id="267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101</xdr:row>
      <xdr:rowOff>0</xdr:rowOff>
    </xdr:from>
    <xdr:ext cx="104775" cy="209550"/>
    <xdr:sp macro="" textlink="">
      <xdr:nvSpPr>
        <xdr:cNvPr id="267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135</xdr:row>
      <xdr:rowOff>9525</xdr:rowOff>
    </xdr:from>
    <xdr:ext cx="104775" cy="209550"/>
    <xdr:sp macro="" textlink="">
      <xdr:nvSpPr>
        <xdr:cNvPr id="2675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136</xdr:row>
      <xdr:rowOff>9525</xdr:rowOff>
    </xdr:from>
    <xdr:ext cx="104775" cy="209550"/>
    <xdr:sp macro="" textlink="">
      <xdr:nvSpPr>
        <xdr:cNvPr id="2676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85</xdr:row>
      <xdr:rowOff>0</xdr:rowOff>
    </xdr:from>
    <xdr:ext cx="104775" cy="209550"/>
    <xdr:sp macro="" textlink="">
      <xdr:nvSpPr>
        <xdr:cNvPr id="2677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92</xdr:row>
      <xdr:rowOff>0</xdr:rowOff>
    </xdr:from>
    <xdr:ext cx="104775" cy="209550"/>
    <xdr:sp macro="" textlink="">
      <xdr:nvSpPr>
        <xdr:cNvPr id="2678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92</xdr:row>
      <xdr:rowOff>0</xdr:rowOff>
    </xdr:from>
    <xdr:ext cx="104775" cy="209550"/>
    <xdr:sp macro="" textlink="">
      <xdr:nvSpPr>
        <xdr:cNvPr id="2679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85</xdr:row>
      <xdr:rowOff>9525</xdr:rowOff>
    </xdr:from>
    <xdr:ext cx="104775" cy="209550"/>
    <xdr:sp macro="" textlink="">
      <xdr:nvSpPr>
        <xdr:cNvPr id="2680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101</xdr:row>
      <xdr:rowOff>0</xdr:rowOff>
    </xdr:from>
    <xdr:ext cx="104775" cy="209550"/>
    <xdr:sp macro="" textlink="">
      <xdr:nvSpPr>
        <xdr:cNvPr id="2681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101</xdr:row>
      <xdr:rowOff>0</xdr:rowOff>
    </xdr:from>
    <xdr:ext cx="104775" cy="209550"/>
    <xdr:sp macro="" textlink="">
      <xdr:nvSpPr>
        <xdr:cNvPr id="2682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101</xdr:row>
      <xdr:rowOff>0</xdr:rowOff>
    </xdr:from>
    <xdr:ext cx="104775" cy="209550"/>
    <xdr:sp macro="" textlink="">
      <xdr:nvSpPr>
        <xdr:cNvPr id="268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101</xdr:row>
      <xdr:rowOff>0</xdr:rowOff>
    </xdr:from>
    <xdr:ext cx="104775" cy="209550"/>
    <xdr:sp macro="" textlink="">
      <xdr:nvSpPr>
        <xdr:cNvPr id="268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102</xdr:row>
      <xdr:rowOff>0</xdr:rowOff>
    </xdr:from>
    <xdr:ext cx="104775" cy="209550"/>
    <xdr:sp macro="" textlink="">
      <xdr:nvSpPr>
        <xdr:cNvPr id="2685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102</xdr:row>
      <xdr:rowOff>0</xdr:rowOff>
    </xdr:from>
    <xdr:ext cx="104775" cy="209550"/>
    <xdr:sp macro="" textlink="">
      <xdr:nvSpPr>
        <xdr:cNvPr id="2686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92</xdr:row>
      <xdr:rowOff>0</xdr:rowOff>
    </xdr:from>
    <xdr:ext cx="104775" cy="209550"/>
    <xdr:sp macro="" textlink="">
      <xdr:nvSpPr>
        <xdr:cNvPr id="2687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92</xdr:row>
      <xdr:rowOff>0</xdr:rowOff>
    </xdr:from>
    <xdr:ext cx="104775" cy="209550"/>
    <xdr:sp macro="" textlink="">
      <xdr:nvSpPr>
        <xdr:cNvPr id="2688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94</xdr:row>
      <xdr:rowOff>0</xdr:rowOff>
    </xdr:from>
    <xdr:ext cx="104775" cy="209550"/>
    <xdr:sp macro="" textlink="">
      <xdr:nvSpPr>
        <xdr:cNvPr id="2689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94</xdr:row>
      <xdr:rowOff>0</xdr:rowOff>
    </xdr:from>
    <xdr:ext cx="104775" cy="209550"/>
    <xdr:sp macro="" textlink="">
      <xdr:nvSpPr>
        <xdr:cNvPr id="2690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94</xdr:row>
      <xdr:rowOff>0</xdr:rowOff>
    </xdr:from>
    <xdr:ext cx="104775" cy="209550"/>
    <xdr:sp macro="" textlink="">
      <xdr:nvSpPr>
        <xdr:cNvPr id="2691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94</xdr:row>
      <xdr:rowOff>0</xdr:rowOff>
    </xdr:from>
    <xdr:ext cx="104775" cy="209550"/>
    <xdr:sp macro="" textlink="">
      <xdr:nvSpPr>
        <xdr:cNvPr id="2692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101</xdr:row>
      <xdr:rowOff>0</xdr:rowOff>
    </xdr:from>
    <xdr:ext cx="104775" cy="209550"/>
    <xdr:sp macro="" textlink="">
      <xdr:nvSpPr>
        <xdr:cNvPr id="269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101</xdr:row>
      <xdr:rowOff>0</xdr:rowOff>
    </xdr:from>
    <xdr:ext cx="104775" cy="209550"/>
    <xdr:sp macro="" textlink="">
      <xdr:nvSpPr>
        <xdr:cNvPr id="269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101</xdr:row>
      <xdr:rowOff>0</xdr:rowOff>
    </xdr:from>
    <xdr:ext cx="104775" cy="209550"/>
    <xdr:sp macro="" textlink="">
      <xdr:nvSpPr>
        <xdr:cNvPr id="2695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101</xdr:row>
      <xdr:rowOff>0</xdr:rowOff>
    </xdr:from>
    <xdr:ext cx="104775" cy="209550"/>
    <xdr:sp macro="" textlink="">
      <xdr:nvSpPr>
        <xdr:cNvPr id="2696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85</xdr:row>
      <xdr:rowOff>0</xdr:rowOff>
    </xdr:from>
    <xdr:ext cx="104775" cy="209550"/>
    <xdr:sp macro="" textlink="">
      <xdr:nvSpPr>
        <xdr:cNvPr id="2697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85</xdr:row>
      <xdr:rowOff>9525</xdr:rowOff>
    </xdr:from>
    <xdr:ext cx="104775" cy="209550"/>
    <xdr:sp macro="" textlink="">
      <xdr:nvSpPr>
        <xdr:cNvPr id="2698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86</xdr:row>
      <xdr:rowOff>0</xdr:rowOff>
    </xdr:from>
    <xdr:ext cx="104775" cy="209550"/>
    <xdr:sp macro="" textlink="">
      <xdr:nvSpPr>
        <xdr:cNvPr id="2699" name="Text Box 113"/>
        <xdr:cNvSpPr txBox="1">
          <a:spLocks noChangeArrowheads="1"/>
        </xdr:cNvSpPr>
      </xdr:nvSpPr>
      <xdr:spPr bwMode="auto">
        <a:xfrm>
          <a:off x="5019675" y="22526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86</xdr:row>
      <xdr:rowOff>9525</xdr:rowOff>
    </xdr:from>
    <xdr:ext cx="104775" cy="209550"/>
    <xdr:sp macro="" textlink="">
      <xdr:nvSpPr>
        <xdr:cNvPr id="2700" name="Text Box 113"/>
        <xdr:cNvSpPr txBox="1">
          <a:spLocks noChangeArrowheads="1"/>
        </xdr:cNvSpPr>
      </xdr:nvSpPr>
      <xdr:spPr bwMode="auto">
        <a:xfrm>
          <a:off x="5019675" y="22536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87</xdr:row>
      <xdr:rowOff>0</xdr:rowOff>
    </xdr:from>
    <xdr:ext cx="104775" cy="209550"/>
    <xdr:sp macro="" textlink="">
      <xdr:nvSpPr>
        <xdr:cNvPr id="2701" name="Text Box 113"/>
        <xdr:cNvSpPr txBox="1">
          <a:spLocks noChangeArrowheads="1"/>
        </xdr:cNvSpPr>
      </xdr:nvSpPr>
      <xdr:spPr bwMode="auto">
        <a:xfrm>
          <a:off x="5019675" y="22736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87</xdr:row>
      <xdr:rowOff>9525</xdr:rowOff>
    </xdr:from>
    <xdr:ext cx="104775" cy="209550"/>
    <xdr:sp macro="" textlink="">
      <xdr:nvSpPr>
        <xdr:cNvPr id="2702" name="Text Box 113"/>
        <xdr:cNvSpPr txBox="1">
          <a:spLocks noChangeArrowheads="1"/>
        </xdr:cNvSpPr>
      </xdr:nvSpPr>
      <xdr:spPr bwMode="auto">
        <a:xfrm>
          <a:off x="5019675" y="22745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88</xdr:row>
      <xdr:rowOff>0</xdr:rowOff>
    </xdr:from>
    <xdr:ext cx="104775" cy="209550"/>
    <xdr:sp macro="" textlink="">
      <xdr:nvSpPr>
        <xdr:cNvPr id="2703" name="Text Box 113"/>
        <xdr:cNvSpPr txBox="1">
          <a:spLocks noChangeArrowheads="1"/>
        </xdr:cNvSpPr>
      </xdr:nvSpPr>
      <xdr:spPr bwMode="auto">
        <a:xfrm>
          <a:off x="5019675" y="23155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88</xdr:row>
      <xdr:rowOff>9525</xdr:rowOff>
    </xdr:from>
    <xdr:ext cx="104775" cy="209550"/>
    <xdr:sp macro="" textlink="">
      <xdr:nvSpPr>
        <xdr:cNvPr id="2704" name="Text Box 113"/>
        <xdr:cNvSpPr txBox="1">
          <a:spLocks noChangeArrowheads="1"/>
        </xdr:cNvSpPr>
      </xdr:nvSpPr>
      <xdr:spPr bwMode="auto">
        <a:xfrm>
          <a:off x="5019675" y="23164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135</xdr:row>
      <xdr:rowOff>9525</xdr:rowOff>
    </xdr:from>
    <xdr:ext cx="104775" cy="209550"/>
    <xdr:sp macro="" textlink="">
      <xdr:nvSpPr>
        <xdr:cNvPr id="2705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136</xdr:row>
      <xdr:rowOff>9525</xdr:rowOff>
    </xdr:from>
    <xdr:ext cx="104775" cy="209550"/>
    <xdr:sp macro="" textlink="">
      <xdr:nvSpPr>
        <xdr:cNvPr id="2706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136</xdr:row>
      <xdr:rowOff>9525</xdr:rowOff>
    </xdr:from>
    <xdr:ext cx="104775" cy="209550"/>
    <xdr:sp macro="" textlink="">
      <xdr:nvSpPr>
        <xdr:cNvPr id="2707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137</xdr:row>
      <xdr:rowOff>9525</xdr:rowOff>
    </xdr:from>
    <xdr:ext cx="104775" cy="209550"/>
    <xdr:sp macro="" textlink="">
      <xdr:nvSpPr>
        <xdr:cNvPr id="2708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137</xdr:row>
      <xdr:rowOff>9525</xdr:rowOff>
    </xdr:from>
    <xdr:ext cx="104775" cy="209550"/>
    <xdr:sp macro="" textlink="">
      <xdr:nvSpPr>
        <xdr:cNvPr id="2709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137</xdr:row>
      <xdr:rowOff>9525</xdr:rowOff>
    </xdr:from>
    <xdr:ext cx="104775" cy="209550"/>
    <xdr:sp macro="" textlink="">
      <xdr:nvSpPr>
        <xdr:cNvPr id="2710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140</xdr:row>
      <xdr:rowOff>9525</xdr:rowOff>
    </xdr:from>
    <xdr:ext cx="104775" cy="209550"/>
    <xdr:sp macro="" textlink="">
      <xdr:nvSpPr>
        <xdr:cNvPr id="2711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140</xdr:row>
      <xdr:rowOff>9525</xdr:rowOff>
    </xdr:from>
    <xdr:ext cx="104775" cy="209550"/>
    <xdr:sp macro="" textlink="">
      <xdr:nvSpPr>
        <xdr:cNvPr id="2712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140</xdr:row>
      <xdr:rowOff>9525</xdr:rowOff>
    </xdr:from>
    <xdr:ext cx="104775" cy="209550"/>
    <xdr:sp macro="" textlink="">
      <xdr:nvSpPr>
        <xdr:cNvPr id="2713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148</xdr:row>
      <xdr:rowOff>9525</xdr:rowOff>
    </xdr:from>
    <xdr:ext cx="104775" cy="209550"/>
    <xdr:sp macro="" textlink="">
      <xdr:nvSpPr>
        <xdr:cNvPr id="2714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148</xdr:row>
      <xdr:rowOff>9525</xdr:rowOff>
    </xdr:from>
    <xdr:ext cx="104775" cy="209550"/>
    <xdr:sp macro="" textlink="">
      <xdr:nvSpPr>
        <xdr:cNvPr id="2715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150</xdr:row>
      <xdr:rowOff>9525</xdr:rowOff>
    </xdr:from>
    <xdr:ext cx="104775" cy="209550"/>
    <xdr:sp macro="" textlink="">
      <xdr:nvSpPr>
        <xdr:cNvPr id="2716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150</xdr:row>
      <xdr:rowOff>9525</xdr:rowOff>
    </xdr:from>
    <xdr:ext cx="104775" cy="209550"/>
    <xdr:sp macro="" textlink="">
      <xdr:nvSpPr>
        <xdr:cNvPr id="2717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151</xdr:row>
      <xdr:rowOff>9525</xdr:rowOff>
    </xdr:from>
    <xdr:ext cx="104775" cy="209550"/>
    <xdr:sp macro="" textlink="">
      <xdr:nvSpPr>
        <xdr:cNvPr id="2718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151</xdr:row>
      <xdr:rowOff>9525</xdr:rowOff>
    </xdr:from>
    <xdr:ext cx="104775" cy="209550"/>
    <xdr:sp macro="" textlink="">
      <xdr:nvSpPr>
        <xdr:cNvPr id="2719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152</xdr:row>
      <xdr:rowOff>9525</xdr:rowOff>
    </xdr:from>
    <xdr:ext cx="104775" cy="209550"/>
    <xdr:sp macro="" textlink="">
      <xdr:nvSpPr>
        <xdr:cNvPr id="2720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152</xdr:row>
      <xdr:rowOff>9525</xdr:rowOff>
    </xdr:from>
    <xdr:ext cx="104775" cy="209550"/>
    <xdr:sp macro="" textlink="">
      <xdr:nvSpPr>
        <xdr:cNvPr id="2721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152</xdr:row>
      <xdr:rowOff>9525</xdr:rowOff>
    </xdr:from>
    <xdr:ext cx="104775" cy="209550"/>
    <xdr:sp macro="" textlink="">
      <xdr:nvSpPr>
        <xdr:cNvPr id="2722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152</xdr:row>
      <xdr:rowOff>9525</xdr:rowOff>
    </xdr:from>
    <xdr:ext cx="104775" cy="209550"/>
    <xdr:sp macro="" textlink="">
      <xdr:nvSpPr>
        <xdr:cNvPr id="2723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153</xdr:row>
      <xdr:rowOff>9525</xdr:rowOff>
    </xdr:from>
    <xdr:ext cx="104775" cy="209550"/>
    <xdr:sp macro="" textlink="">
      <xdr:nvSpPr>
        <xdr:cNvPr id="2724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153</xdr:row>
      <xdr:rowOff>9525</xdr:rowOff>
    </xdr:from>
    <xdr:ext cx="104775" cy="209550"/>
    <xdr:sp macro="" textlink="">
      <xdr:nvSpPr>
        <xdr:cNvPr id="2725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153</xdr:row>
      <xdr:rowOff>9525</xdr:rowOff>
    </xdr:from>
    <xdr:ext cx="104775" cy="209550"/>
    <xdr:sp macro="" textlink="">
      <xdr:nvSpPr>
        <xdr:cNvPr id="2726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153</xdr:row>
      <xdr:rowOff>9525</xdr:rowOff>
    </xdr:from>
    <xdr:ext cx="104775" cy="209550"/>
    <xdr:sp macro="" textlink="">
      <xdr:nvSpPr>
        <xdr:cNvPr id="2727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154</xdr:row>
      <xdr:rowOff>9525</xdr:rowOff>
    </xdr:from>
    <xdr:ext cx="104775" cy="209550"/>
    <xdr:sp macro="" textlink="">
      <xdr:nvSpPr>
        <xdr:cNvPr id="2728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154</xdr:row>
      <xdr:rowOff>9525</xdr:rowOff>
    </xdr:from>
    <xdr:ext cx="104775" cy="209550"/>
    <xdr:sp macro="" textlink="">
      <xdr:nvSpPr>
        <xdr:cNvPr id="2729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154</xdr:row>
      <xdr:rowOff>9525</xdr:rowOff>
    </xdr:from>
    <xdr:ext cx="104775" cy="209550"/>
    <xdr:sp macro="" textlink="">
      <xdr:nvSpPr>
        <xdr:cNvPr id="2730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154</xdr:row>
      <xdr:rowOff>9525</xdr:rowOff>
    </xdr:from>
    <xdr:ext cx="104775" cy="209550"/>
    <xdr:sp macro="" textlink="">
      <xdr:nvSpPr>
        <xdr:cNvPr id="2731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155</xdr:row>
      <xdr:rowOff>9525</xdr:rowOff>
    </xdr:from>
    <xdr:ext cx="104775" cy="209550"/>
    <xdr:sp macro="" textlink="">
      <xdr:nvSpPr>
        <xdr:cNvPr id="2732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155</xdr:row>
      <xdr:rowOff>9525</xdr:rowOff>
    </xdr:from>
    <xdr:ext cx="104775" cy="209550"/>
    <xdr:sp macro="" textlink="">
      <xdr:nvSpPr>
        <xdr:cNvPr id="2733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155</xdr:row>
      <xdr:rowOff>9525</xdr:rowOff>
    </xdr:from>
    <xdr:ext cx="104775" cy="209550"/>
    <xdr:sp macro="" textlink="">
      <xdr:nvSpPr>
        <xdr:cNvPr id="2734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155</xdr:row>
      <xdr:rowOff>9525</xdr:rowOff>
    </xdr:from>
    <xdr:ext cx="104775" cy="209550"/>
    <xdr:sp macro="" textlink="">
      <xdr:nvSpPr>
        <xdr:cNvPr id="2735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156</xdr:row>
      <xdr:rowOff>9525</xdr:rowOff>
    </xdr:from>
    <xdr:ext cx="104775" cy="209550"/>
    <xdr:sp macro="" textlink="">
      <xdr:nvSpPr>
        <xdr:cNvPr id="2736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156</xdr:row>
      <xdr:rowOff>9525</xdr:rowOff>
    </xdr:from>
    <xdr:ext cx="104775" cy="209550"/>
    <xdr:sp macro="" textlink="">
      <xdr:nvSpPr>
        <xdr:cNvPr id="2737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156</xdr:row>
      <xdr:rowOff>9525</xdr:rowOff>
    </xdr:from>
    <xdr:ext cx="104775" cy="209550"/>
    <xdr:sp macro="" textlink="">
      <xdr:nvSpPr>
        <xdr:cNvPr id="2738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156</xdr:row>
      <xdr:rowOff>9525</xdr:rowOff>
    </xdr:from>
    <xdr:ext cx="104775" cy="209550"/>
    <xdr:sp macro="" textlink="">
      <xdr:nvSpPr>
        <xdr:cNvPr id="2739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157</xdr:row>
      <xdr:rowOff>9525</xdr:rowOff>
    </xdr:from>
    <xdr:ext cx="104775" cy="209550"/>
    <xdr:sp macro="" textlink="">
      <xdr:nvSpPr>
        <xdr:cNvPr id="2740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157</xdr:row>
      <xdr:rowOff>9525</xdr:rowOff>
    </xdr:from>
    <xdr:ext cx="104775" cy="209550"/>
    <xdr:sp macro="" textlink="">
      <xdr:nvSpPr>
        <xdr:cNvPr id="2741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157</xdr:row>
      <xdr:rowOff>9525</xdr:rowOff>
    </xdr:from>
    <xdr:ext cx="104775" cy="209550"/>
    <xdr:sp macro="" textlink="">
      <xdr:nvSpPr>
        <xdr:cNvPr id="2742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157</xdr:row>
      <xdr:rowOff>9525</xdr:rowOff>
    </xdr:from>
    <xdr:ext cx="104775" cy="209550"/>
    <xdr:sp macro="" textlink="">
      <xdr:nvSpPr>
        <xdr:cNvPr id="2743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158</xdr:row>
      <xdr:rowOff>9525</xdr:rowOff>
    </xdr:from>
    <xdr:ext cx="104775" cy="209550"/>
    <xdr:sp macro="" textlink="">
      <xdr:nvSpPr>
        <xdr:cNvPr id="2744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158</xdr:row>
      <xdr:rowOff>9525</xdr:rowOff>
    </xdr:from>
    <xdr:ext cx="104775" cy="209550"/>
    <xdr:sp macro="" textlink="">
      <xdr:nvSpPr>
        <xdr:cNvPr id="2745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158</xdr:row>
      <xdr:rowOff>9525</xdr:rowOff>
    </xdr:from>
    <xdr:ext cx="104775" cy="209550"/>
    <xdr:sp macro="" textlink="">
      <xdr:nvSpPr>
        <xdr:cNvPr id="2746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158</xdr:row>
      <xdr:rowOff>9525</xdr:rowOff>
    </xdr:from>
    <xdr:ext cx="104775" cy="209550"/>
    <xdr:sp macro="" textlink="">
      <xdr:nvSpPr>
        <xdr:cNvPr id="2747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159</xdr:row>
      <xdr:rowOff>9525</xdr:rowOff>
    </xdr:from>
    <xdr:ext cx="104775" cy="209550"/>
    <xdr:sp macro="" textlink="">
      <xdr:nvSpPr>
        <xdr:cNvPr id="2748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159</xdr:row>
      <xdr:rowOff>9525</xdr:rowOff>
    </xdr:from>
    <xdr:ext cx="104775" cy="209550"/>
    <xdr:sp macro="" textlink="">
      <xdr:nvSpPr>
        <xdr:cNvPr id="2749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159</xdr:row>
      <xdr:rowOff>9525</xdr:rowOff>
    </xdr:from>
    <xdr:ext cx="104775" cy="209550"/>
    <xdr:sp macro="" textlink="">
      <xdr:nvSpPr>
        <xdr:cNvPr id="2750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159</xdr:row>
      <xdr:rowOff>9525</xdr:rowOff>
    </xdr:from>
    <xdr:ext cx="104775" cy="209550"/>
    <xdr:sp macro="" textlink="">
      <xdr:nvSpPr>
        <xdr:cNvPr id="2751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160</xdr:row>
      <xdr:rowOff>9525</xdr:rowOff>
    </xdr:from>
    <xdr:ext cx="104775" cy="209550"/>
    <xdr:sp macro="" textlink="">
      <xdr:nvSpPr>
        <xdr:cNvPr id="2752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160</xdr:row>
      <xdr:rowOff>9525</xdr:rowOff>
    </xdr:from>
    <xdr:ext cx="104775" cy="209550"/>
    <xdr:sp macro="" textlink="">
      <xdr:nvSpPr>
        <xdr:cNvPr id="2753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160</xdr:row>
      <xdr:rowOff>9525</xdr:rowOff>
    </xdr:from>
    <xdr:ext cx="104775" cy="209550"/>
    <xdr:sp macro="" textlink="">
      <xdr:nvSpPr>
        <xdr:cNvPr id="2754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160</xdr:row>
      <xdr:rowOff>9525</xdr:rowOff>
    </xdr:from>
    <xdr:ext cx="104775" cy="209550"/>
    <xdr:sp macro="" textlink="">
      <xdr:nvSpPr>
        <xdr:cNvPr id="2755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161</xdr:row>
      <xdr:rowOff>9525</xdr:rowOff>
    </xdr:from>
    <xdr:ext cx="104775" cy="209550"/>
    <xdr:sp macro="" textlink="">
      <xdr:nvSpPr>
        <xdr:cNvPr id="2756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161</xdr:row>
      <xdr:rowOff>9525</xdr:rowOff>
    </xdr:from>
    <xdr:ext cx="104775" cy="209550"/>
    <xdr:sp macro="" textlink="">
      <xdr:nvSpPr>
        <xdr:cNvPr id="2757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161</xdr:row>
      <xdr:rowOff>9525</xdr:rowOff>
    </xdr:from>
    <xdr:ext cx="104775" cy="209550"/>
    <xdr:sp macro="" textlink="">
      <xdr:nvSpPr>
        <xdr:cNvPr id="2758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161</xdr:row>
      <xdr:rowOff>9525</xdr:rowOff>
    </xdr:from>
    <xdr:ext cx="104775" cy="209550"/>
    <xdr:sp macro="" textlink="">
      <xdr:nvSpPr>
        <xdr:cNvPr id="2759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162</xdr:row>
      <xdr:rowOff>9525</xdr:rowOff>
    </xdr:from>
    <xdr:ext cx="104775" cy="209550"/>
    <xdr:sp macro="" textlink="">
      <xdr:nvSpPr>
        <xdr:cNvPr id="2760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162</xdr:row>
      <xdr:rowOff>9525</xdr:rowOff>
    </xdr:from>
    <xdr:ext cx="104775" cy="209550"/>
    <xdr:sp macro="" textlink="">
      <xdr:nvSpPr>
        <xdr:cNvPr id="2761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162</xdr:row>
      <xdr:rowOff>9525</xdr:rowOff>
    </xdr:from>
    <xdr:ext cx="104775" cy="209550"/>
    <xdr:sp macro="" textlink="">
      <xdr:nvSpPr>
        <xdr:cNvPr id="2762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162</xdr:row>
      <xdr:rowOff>9525</xdr:rowOff>
    </xdr:from>
    <xdr:ext cx="104775" cy="209550"/>
    <xdr:sp macro="" textlink="">
      <xdr:nvSpPr>
        <xdr:cNvPr id="2763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163</xdr:row>
      <xdr:rowOff>9525</xdr:rowOff>
    </xdr:from>
    <xdr:ext cx="104775" cy="209550"/>
    <xdr:sp macro="" textlink="">
      <xdr:nvSpPr>
        <xdr:cNvPr id="2764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163</xdr:row>
      <xdr:rowOff>9525</xdr:rowOff>
    </xdr:from>
    <xdr:ext cx="104775" cy="209550"/>
    <xdr:sp macro="" textlink="">
      <xdr:nvSpPr>
        <xdr:cNvPr id="2765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163</xdr:row>
      <xdr:rowOff>9525</xdr:rowOff>
    </xdr:from>
    <xdr:ext cx="104775" cy="209550"/>
    <xdr:sp macro="" textlink="">
      <xdr:nvSpPr>
        <xdr:cNvPr id="2766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163</xdr:row>
      <xdr:rowOff>9525</xdr:rowOff>
    </xdr:from>
    <xdr:ext cx="104775" cy="209550"/>
    <xdr:sp macro="" textlink="">
      <xdr:nvSpPr>
        <xdr:cNvPr id="2767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164</xdr:row>
      <xdr:rowOff>9525</xdr:rowOff>
    </xdr:from>
    <xdr:ext cx="104775" cy="209550"/>
    <xdr:sp macro="" textlink="">
      <xdr:nvSpPr>
        <xdr:cNvPr id="2768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164</xdr:row>
      <xdr:rowOff>9525</xdr:rowOff>
    </xdr:from>
    <xdr:ext cx="104775" cy="209550"/>
    <xdr:sp macro="" textlink="">
      <xdr:nvSpPr>
        <xdr:cNvPr id="2769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164</xdr:row>
      <xdr:rowOff>9525</xdr:rowOff>
    </xdr:from>
    <xdr:ext cx="104775" cy="209550"/>
    <xdr:sp macro="" textlink="">
      <xdr:nvSpPr>
        <xdr:cNvPr id="2770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164</xdr:row>
      <xdr:rowOff>9525</xdr:rowOff>
    </xdr:from>
    <xdr:ext cx="104775" cy="209550"/>
    <xdr:sp macro="" textlink="">
      <xdr:nvSpPr>
        <xdr:cNvPr id="2771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165</xdr:row>
      <xdr:rowOff>9525</xdr:rowOff>
    </xdr:from>
    <xdr:ext cx="104775" cy="209550"/>
    <xdr:sp macro="" textlink="">
      <xdr:nvSpPr>
        <xdr:cNvPr id="2772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165</xdr:row>
      <xdr:rowOff>9525</xdr:rowOff>
    </xdr:from>
    <xdr:ext cx="104775" cy="209550"/>
    <xdr:sp macro="" textlink="">
      <xdr:nvSpPr>
        <xdr:cNvPr id="2773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165</xdr:row>
      <xdr:rowOff>9525</xdr:rowOff>
    </xdr:from>
    <xdr:ext cx="104775" cy="209550"/>
    <xdr:sp macro="" textlink="">
      <xdr:nvSpPr>
        <xdr:cNvPr id="2774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165</xdr:row>
      <xdr:rowOff>9525</xdr:rowOff>
    </xdr:from>
    <xdr:ext cx="104775" cy="209550"/>
    <xdr:sp macro="" textlink="">
      <xdr:nvSpPr>
        <xdr:cNvPr id="2775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166</xdr:row>
      <xdr:rowOff>9525</xdr:rowOff>
    </xdr:from>
    <xdr:ext cx="104775" cy="209550"/>
    <xdr:sp macro="" textlink="">
      <xdr:nvSpPr>
        <xdr:cNvPr id="2776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166</xdr:row>
      <xdr:rowOff>9525</xdr:rowOff>
    </xdr:from>
    <xdr:ext cx="104775" cy="209550"/>
    <xdr:sp macro="" textlink="">
      <xdr:nvSpPr>
        <xdr:cNvPr id="2777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166</xdr:row>
      <xdr:rowOff>9525</xdr:rowOff>
    </xdr:from>
    <xdr:ext cx="104775" cy="209550"/>
    <xdr:sp macro="" textlink="">
      <xdr:nvSpPr>
        <xdr:cNvPr id="2778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166</xdr:row>
      <xdr:rowOff>9525</xdr:rowOff>
    </xdr:from>
    <xdr:ext cx="104775" cy="209550"/>
    <xdr:sp macro="" textlink="">
      <xdr:nvSpPr>
        <xdr:cNvPr id="2779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167</xdr:row>
      <xdr:rowOff>9525</xdr:rowOff>
    </xdr:from>
    <xdr:ext cx="104775" cy="209550"/>
    <xdr:sp macro="" textlink="">
      <xdr:nvSpPr>
        <xdr:cNvPr id="2780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167</xdr:row>
      <xdr:rowOff>9525</xdr:rowOff>
    </xdr:from>
    <xdr:ext cx="104775" cy="209550"/>
    <xdr:sp macro="" textlink="">
      <xdr:nvSpPr>
        <xdr:cNvPr id="2781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167</xdr:row>
      <xdr:rowOff>9525</xdr:rowOff>
    </xdr:from>
    <xdr:ext cx="104775" cy="209550"/>
    <xdr:sp macro="" textlink="">
      <xdr:nvSpPr>
        <xdr:cNvPr id="2782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167</xdr:row>
      <xdr:rowOff>9525</xdr:rowOff>
    </xdr:from>
    <xdr:ext cx="104775" cy="209550"/>
    <xdr:sp macro="" textlink="">
      <xdr:nvSpPr>
        <xdr:cNvPr id="2783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168</xdr:row>
      <xdr:rowOff>9525</xdr:rowOff>
    </xdr:from>
    <xdr:ext cx="104775" cy="209550"/>
    <xdr:sp macro="" textlink="">
      <xdr:nvSpPr>
        <xdr:cNvPr id="2784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168</xdr:row>
      <xdr:rowOff>9525</xdr:rowOff>
    </xdr:from>
    <xdr:ext cx="104775" cy="209550"/>
    <xdr:sp macro="" textlink="">
      <xdr:nvSpPr>
        <xdr:cNvPr id="2785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168</xdr:row>
      <xdr:rowOff>9525</xdr:rowOff>
    </xdr:from>
    <xdr:ext cx="104775" cy="209550"/>
    <xdr:sp macro="" textlink="">
      <xdr:nvSpPr>
        <xdr:cNvPr id="2786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168</xdr:row>
      <xdr:rowOff>9525</xdr:rowOff>
    </xdr:from>
    <xdr:ext cx="104775" cy="209550"/>
    <xdr:sp macro="" textlink="">
      <xdr:nvSpPr>
        <xdr:cNvPr id="2787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169</xdr:row>
      <xdr:rowOff>9525</xdr:rowOff>
    </xdr:from>
    <xdr:ext cx="104775" cy="209550"/>
    <xdr:sp macro="" textlink="">
      <xdr:nvSpPr>
        <xdr:cNvPr id="2788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169</xdr:row>
      <xdr:rowOff>9525</xdr:rowOff>
    </xdr:from>
    <xdr:ext cx="104775" cy="209550"/>
    <xdr:sp macro="" textlink="">
      <xdr:nvSpPr>
        <xdr:cNvPr id="2789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169</xdr:row>
      <xdr:rowOff>9525</xdr:rowOff>
    </xdr:from>
    <xdr:ext cx="104775" cy="209550"/>
    <xdr:sp macro="" textlink="">
      <xdr:nvSpPr>
        <xdr:cNvPr id="2790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169</xdr:row>
      <xdr:rowOff>9525</xdr:rowOff>
    </xdr:from>
    <xdr:ext cx="104775" cy="209550"/>
    <xdr:sp macro="" textlink="">
      <xdr:nvSpPr>
        <xdr:cNvPr id="2791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170</xdr:row>
      <xdr:rowOff>9525</xdr:rowOff>
    </xdr:from>
    <xdr:ext cx="104775" cy="209550"/>
    <xdr:sp macro="" textlink="">
      <xdr:nvSpPr>
        <xdr:cNvPr id="2792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170</xdr:row>
      <xdr:rowOff>9525</xdr:rowOff>
    </xdr:from>
    <xdr:ext cx="104775" cy="209550"/>
    <xdr:sp macro="" textlink="">
      <xdr:nvSpPr>
        <xdr:cNvPr id="2793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170</xdr:row>
      <xdr:rowOff>9525</xdr:rowOff>
    </xdr:from>
    <xdr:ext cx="104775" cy="209550"/>
    <xdr:sp macro="" textlink="">
      <xdr:nvSpPr>
        <xdr:cNvPr id="2794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170</xdr:row>
      <xdr:rowOff>9525</xdr:rowOff>
    </xdr:from>
    <xdr:ext cx="104775" cy="209550"/>
    <xdr:sp macro="" textlink="">
      <xdr:nvSpPr>
        <xdr:cNvPr id="2795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171</xdr:row>
      <xdr:rowOff>9525</xdr:rowOff>
    </xdr:from>
    <xdr:ext cx="104775" cy="209550"/>
    <xdr:sp macro="" textlink="">
      <xdr:nvSpPr>
        <xdr:cNvPr id="2796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171</xdr:row>
      <xdr:rowOff>9525</xdr:rowOff>
    </xdr:from>
    <xdr:ext cx="104775" cy="209550"/>
    <xdr:sp macro="" textlink="">
      <xdr:nvSpPr>
        <xdr:cNvPr id="2797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171</xdr:row>
      <xdr:rowOff>9525</xdr:rowOff>
    </xdr:from>
    <xdr:ext cx="104775" cy="209550"/>
    <xdr:sp macro="" textlink="">
      <xdr:nvSpPr>
        <xdr:cNvPr id="2798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171</xdr:row>
      <xdr:rowOff>9525</xdr:rowOff>
    </xdr:from>
    <xdr:ext cx="104775" cy="209550"/>
    <xdr:sp macro="" textlink="">
      <xdr:nvSpPr>
        <xdr:cNvPr id="2799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172</xdr:row>
      <xdr:rowOff>9525</xdr:rowOff>
    </xdr:from>
    <xdr:ext cx="104775" cy="209550"/>
    <xdr:sp macro="" textlink="">
      <xdr:nvSpPr>
        <xdr:cNvPr id="2800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172</xdr:row>
      <xdr:rowOff>9525</xdr:rowOff>
    </xdr:from>
    <xdr:ext cx="104775" cy="209550"/>
    <xdr:sp macro="" textlink="">
      <xdr:nvSpPr>
        <xdr:cNvPr id="2801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172</xdr:row>
      <xdr:rowOff>9525</xdr:rowOff>
    </xdr:from>
    <xdr:ext cx="104775" cy="209550"/>
    <xdr:sp macro="" textlink="">
      <xdr:nvSpPr>
        <xdr:cNvPr id="2802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172</xdr:row>
      <xdr:rowOff>9525</xdr:rowOff>
    </xdr:from>
    <xdr:ext cx="104775" cy="209550"/>
    <xdr:sp macro="" textlink="">
      <xdr:nvSpPr>
        <xdr:cNvPr id="2803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173</xdr:row>
      <xdr:rowOff>9525</xdr:rowOff>
    </xdr:from>
    <xdr:ext cx="104775" cy="209550"/>
    <xdr:sp macro="" textlink="">
      <xdr:nvSpPr>
        <xdr:cNvPr id="2804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173</xdr:row>
      <xdr:rowOff>9525</xdr:rowOff>
    </xdr:from>
    <xdr:ext cx="104775" cy="209550"/>
    <xdr:sp macro="" textlink="">
      <xdr:nvSpPr>
        <xdr:cNvPr id="2805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173</xdr:row>
      <xdr:rowOff>9525</xdr:rowOff>
    </xdr:from>
    <xdr:ext cx="104775" cy="209550"/>
    <xdr:sp macro="" textlink="">
      <xdr:nvSpPr>
        <xdr:cNvPr id="2806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173</xdr:row>
      <xdr:rowOff>9525</xdr:rowOff>
    </xdr:from>
    <xdr:ext cx="104775" cy="209550"/>
    <xdr:sp macro="" textlink="">
      <xdr:nvSpPr>
        <xdr:cNvPr id="2807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174</xdr:row>
      <xdr:rowOff>9525</xdr:rowOff>
    </xdr:from>
    <xdr:ext cx="104775" cy="209550"/>
    <xdr:sp macro="" textlink="">
      <xdr:nvSpPr>
        <xdr:cNvPr id="2808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174</xdr:row>
      <xdr:rowOff>9525</xdr:rowOff>
    </xdr:from>
    <xdr:ext cx="104775" cy="209550"/>
    <xdr:sp macro="" textlink="">
      <xdr:nvSpPr>
        <xdr:cNvPr id="2809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174</xdr:row>
      <xdr:rowOff>9525</xdr:rowOff>
    </xdr:from>
    <xdr:ext cx="104775" cy="209550"/>
    <xdr:sp macro="" textlink="">
      <xdr:nvSpPr>
        <xdr:cNvPr id="2810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174</xdr:row>
      <xdr:rowOff>9525</xdr:rowOff>
    </xdr:from>
    <xdr:ext cx="104775" cy="209550"/>
    <xdr:sp macro="" textlink="">
      <xdr:nvSpPr>
        <xdr:cNvPr id="2811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175</xdr:row>
      <xdr:rowOff>9525</xdr:rowOff>
    </xdr:from>
    <xdr:ext cx="104775" cy="209550"/>
    <xdr:sp macro="" textlink="">
      <xdr:nvSpPr>
        <xdr:cNvPr id="2812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175</xdr:row>
      <xdr:rowOff>9525</xdr:rowOff>
    </xdr:from>
    <xdr:ext cx="104775" cy="209550"/>
    <xdr:sp macro="" textlink="">
      <xdr:nvSpPr>
        <xdr:cNvPr id="2813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175</xdr:row>
      <xdr:rowOff>9525</xdr:rowOff>
    </xdr:from>
    <xdr:ext cx="104775" cy="209550"/>
    <xdr:sp macro="" textlink="">
      <xdr:nvSpPr>
        <xdr:cNvPr id="2814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175</xdr:row>
      <xdr:rowOff>9525</xdr:rowOff>
    </xdr:from>
    <xdr:ext cx="104775" cy="209550"/>
    <xdr:sp macro="" textlink="">
      <xdr:nvSpPr>
        <xdr:cNvPr id="2815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176</xdr:row>
      <xdr:rowOff>9525</xdr:rowOff>
    </xdr:from>
    <xdr:ext cx="104775" cy="209550"/>
    <xdr:sp macro="" textlink="">
      <xdr:nvSpPr>
        <xdr:cNvPr id="2816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176</xdr:row>
      <xdr:rowOff>9525</xdr:rowOff>
    </xdr:from>
    <xdr:ext cx="104775" cy="209550"/>
    <xdr:sp macro="" textlink="">
      <xdr:nvSpPr>
        <xdr:cNvPr id="2817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176</xdr:row>
      <xdr:rowOff>9525</xdr:rowOff>
    </xdr:from>
    <xdr:ext cx="104775" cy="209550"/>
    <xdr:sp macro="" textlink="">
      <xdr:nvSpPr>
        <xdr:cNvPr id="2818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176</xdr:row>
      <xdr:rowOff>9525</xdr:rowOff>
    </xdr:from>
    <xdr:ext cx="104775" cy="209550"/>
    <xdr:sp macro="" textlink="">
      <xdr:nvSpPr>
        <xdr:cNvPr id="2819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177</xdr:row>
      <xdr:rowOff>9525</xdr:rowOff>
    </xdr:from>
    <xdr:ext cx="104775" cy="209550"/>
    <xdr:sp macro="" textlink="">
      <xdr:nvSpPr>
        <xdr:cNvPr id="2820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177</xdr:row>
      <xdr:rowOff>9525</xdr:rowOff>
    </xdr:from>
    <xdr:ext cx="104775" cy="209550"/>
    <xdr:sp macro="" textlink="">
      <xdr:nvSpPr>
        <xdr:cNvPr id="2821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177</xdr:row>
      <xdr:rowOff>9525</xdr:rowOff>
    </xdr:from>
    <xdr:ext cx="104775" cy="209550"/>
    <xdr:sp macro="" textlink="">
      <xdr:nvSpPr>
        <xdr:cNvPr id="2822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177</xdr:row>
      <xdr:rowOff>9525</xdr:rowOff>
    </xdr:from>
    <xdr:ext cx="104775" cy="209550"/>
    <xdr:sp macro="" textlink="">
      <xdr:nvSpPr>
        <xdr:cNvPr id="2823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824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825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9525</xdr:rowOff>
    </xdr:from>
    <xdr:ext cx="104775" cy="209550"/>
    <xdr:sp macro="" textlink="">
      <xdr:nvSpPr>
        <xdr:cNvPr id="2826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178</xdr:row>
      <xdr:rowOff>9524</xdr:rowOff>
    </xdr:from>
    <xdr:ext cx="159955" cy="226959"/>
    <xdr:sp macro="" textlink="">
      <xdr:nvSpPr>
        <xdr:cNvPr id="2827" name="Text Box 113"/>
        <xdr:cNvSpPr txBox="1">
          <a:spLocks noChangeArrowheads="1"/>
        </xdr:cNvSpPr>
      </xdr:nvSpPr>
      <xdr:spPr bwMode="auto">
        <a:xfrm>
          <a:off x="5019675" y="44529374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828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829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830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179</xdr:row>
      <xdr:rowOff>9525</xdr:rowOff>
    </xdr:from>
    <xdr:ext cx="104775" cy="209550"/>
    <xdr:sp macro="" textlink="">
      <xdr:nvSpPr>
        <xdr:cNvPr id="2831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2832" name="Text Box 113"/>
        <xdr:cNvSpPr txBox="1">
          <a:spLocks noChangeArrowheads="1"/>
        </xdr:cNvSpPr>
      </xdr:nvSpPr>
      <xdr:spPr bwMode="auto">
        <a:xfrm>
          <a:off x="50196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149</xdr:row>
      <xdr:rowOff>9525</xdr:rowOff>
    </xdr:from>
    <xdr:ext cx="104775" cy="209550"/>
    <xdr:sp macro="" textlink="">
      <xdr:nvSpPr>
        <xdr:cNvPr id="2833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149</xdr:row>
      <xdr:rowOff>9525</xdr:rowOff>
    </xdr:from>
    <xdr:ext cx="104775" cy="209550"/>
    <xdr:sp macro="" textlink="">
      <xdr:nvSpPr>
        <xdr:cNvPr id="2834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133</xdr:row>
      <xdr:rowOff>0</xdr:rowOff>
    </xdr:from>
    <xdr:ext cx="104775" cy="209550"/>
    <xdr:sp macro="" textlink="">
      <xdr:nvSpPr>
        <xdr:cNvPr id="2835" name="Text Box 113"/>
        <xdr:cNvSpPr txBox="1">
          <a:spLocks noChangeArrowheads="1"/>
        </xdr:cNvSpPr>
      </xdr:nvSpPr>
      <xdr:spPr bwMode="auto">
        <a:xfrm>
          <a:off x="5019675" y="34470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91</xdr:row>
      <xdr:rowOff>0</xdr:rowOff>
    </xdr:from>
    <xdr:ext cx="104775" cy="209550"/>
    <xdr:sp macro="" textlink="">
      <xdr:nvSpPr>
        <xdr:cNvPr id="2836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91</xdr:row>
      <xdr:rowOff>0</xdr:rowOff>
    </xdr:from>
    <xdr:ext cx="104775" cy="209550"/>
    <xdr:sp macro="" textlink="">
      <xdr:nvSpPr>
        <xdr:cNvPr id="2837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157</xdr:row>
      <xdr:rowOff>0</xdr:rowOff>
    </xdr:from>
    <xdr:ext cx="104775" cy="209550"/>
    <xdr:sp macro="" textlink="">
      <xdr:nvSpPr>
        <xdr:cNvPr id="2838" name="Text Box 113"/>
        <xdr:cNvSpPr txBox="1">
          <a:spLocks noChangeArrowheads="1"/>
        </xdr:cNvSpPr>
      </xdr:nvSpPr>
      <xdr:spPr bwMode="auto">
        <a:xfrm>
          <a:off x="5019675" y="397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85</xdr:row>
      <xdr:rowOff>0</xdr:rowOff>
    </xdr:from>
    <xdr:ext cx="104775" cy="209550"/>
    <xdr:sp macro="" textlink="">
      <xdr:nvSpPr>
        <xdr:cNvPr id="2839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134</xdr:row>
      <xdr:rowOff>9525</xdr:rowOff>
    </xdr:from>
    <xdr:ext cx="104775" cy="209550"/>
    <xdr:sp macro="" textlink="">
      <xdr:nvSpPr>
        <xdr:cNvPr id="2840" name="Text Box 113"/>
        <xdr:cNvSpPr txBox="1">
          <a:spLocks noChangeArrowheads="1"/>
        </xdr:cNvSpPr>
      </xdr:nvSpPr>
      <xdr:spPr bwMode="auto">
        <a:xfrm>
          <a:off x="5019675" y="34690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155</xdr:row>
      <xdr:rowOff>9525</xdr:rowOff>
    </xdr:from>
    <xdr:ext cx="104775" cy="209550"/>
    <xdr:sp macro="" textlink="">
      <xdr:nvSpPr>
        <xdr:cNvPr id="2841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101</xdr:row>
      <xdr:rowOff>0</xdr:rowOff>
    </xdr:from>
    <xdr:ext cx="104775" cy="209550"/>
    <xdr:sp macro="" textlink="">
      <xdr:nvSpPr>
        <xdr:cNvPr id="2842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101</xdr:row>
      <xdr:rowOff>0</xdr:rowOff>
    </xdr:from>
    <xdr:ext cx="104775" cy="209550"/>
    <xdr:sp macro="" textlink="">
      <xdr:nvSpPr>
        <xdr:cNvPr id="284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101</xdr:row>
      <xdr:rowOff>0</xdr:rowOff>
    </xdr:from>
    <xdr:ext cx="104775" cy="209550"/>
    <xdr:sp macro="" textlink="">
      <xdr:nvSpPr>
        <xdr:cNvPr id="284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101</xdr:row>
      <xdr:rowOff>0</xdr:rowOff>
    </xdr:from>
    <xdr:ext cx="104775" cy="209550"/>
    <xdr:sp macro="" textlink="">
      <xdr:nvSpPr>
        <xdr:cNvPr id="2845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101</xdr:row>
      <xdr:rowOff>0</xdr:rowOff>
    </xdr:from>
    <xdr:ext cx="104775" cy="209550"/>
    <xdr:sp macro="" textlink="">
      <xdr:nvSpPr>
        <xdr:cNvPr id="2846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101</xdr:row>
      <xdr:rowOff>0</xdr:rowOff>
    </xdr:from>
    <xdr:ext cx="104775" cy="209550"/>
    <xdr:sp macro="" textlink="">
      <xdr:nvSpPr>
        <xdr:cNvPr id="2847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135</xdr:row>
      <xdr:rowOff>9525</xdr:rowOff>
    </xdr:from>
    <xdr:ext cx="104775" cy="209550"/>
    <xdr:sp macro="" textlink="">
      <xdr:nvSpPr>
        <xdr:cNvPr id="2848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136</xdr:row>
      <xdr:rowOff>9525</xdr:rowOff>
    </xdr:from>
    <xdr:ext cx="104775" cy="209550"/>
    <xdr:sp macro="" textlink="">
      <xdr:nvSpPr>
        <xdr:cNvPr id="2849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85</xdr:row>
      <xdr:rowOff>0</xdr:rowOff>
    </xdr:from>
    <xdr:ext cx="104775" cy="209550"/>
    <xdr:sp macro="" textlink="">
      <xdr:nvSpPr>
        <xdr:cNvPr id="2850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92</xdr:row>
      <xdr:rowOff>0</xdr:rowOff>
    </xdr:from>
    <xdr:ext cx="104775" cy="209550"/>
    <xdr:sp macro="" textlink="">
      <xdr:nvSpPr>
        <xdr:cNvPr id="2851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92</xdr:row>
      <xdr:rowOff>0</xdr:rowOff>
    </xdr:from>
    <xdr:ext cx="104775" cy="209550"/>
    <xdr:sp macro="" textlink="">
      <xdr:nvSpPr>
        <xdr:cNvPr id="2852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85</xdr:row>
      <xdr:rowOff>9525</xdr:rowOff>
    </xdr:from>
    <xdr:ext cx="104775" cy="209550"/>
    <xdr:sp macro="" textlink="">
      <xdr:nvSpPr>
        <xdr:cNvPr id="2853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101</xdr:row>
      <xdr:rowOff>0</xdr:rowOff>
    </xdr:from>
    <xdr:ext cx="104775" cy="209550"/>
    <xdr:sp macro="" textlink="">
      <xdr:nvSpPr>
        <xdr:cNvPr id="285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101</xdr:row>
      <xdr:rowOff>0</xdr:rowOff>
    </xdr:from>
    <xdr:ext cx="104775" cy="209550"/>
    <xdr:sp macro="" textlink="">
      <xdr:nvSpPr>
        <xdr:cNvPr id="2855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101</xdr:row>
      <xdr:rowOff>0</xdr:rowOff>
    </xdr:from>
    <xdr:ext cx="104775" cy="209550"/>
    <xdr:sp macro="" textlink="">
      <xdr:nvSpPr>
        <xdr:cNvPr id="2856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101</xdr:row>
      <xdr:rowOff>0</xdr:rowOff>
    </xdr:from>
    <xdr:ext cx="104775" cy="209550"/>
    <xdr:sp macro="" textlink="">
      <xdr:nvSpPr>
        <xdr:cNvPr id="2857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102</xdr:row>
      <xdr:rowOff>0</xdr:rowOff>
    </xdr:from>
    <xdr:ext cx="104775" cy="209550"/>
    <xdr:sp macro="" textlink="">
      <xdr:nvSpPr>
        <xdr:cNvPr id="2858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102</xdr:row>
      <xdr:rowOff>0</xdr:rowOff>
    </xdr:from>
    <xdr:ext cx="104775" cy="209550"/>
    <xdr:sp macro="" textlink="">
      <xdr:nvSpPr>
        <xdr:cNvPr id="2859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92</xdr:row>
      <xdr:rowOff>0</xdr:rowOff>
    </xdr:from>
    <xdr:ext cx="104775" cy="209550"/>
    <xdr:sp macro="" textlink="">
      <xdr:nvSpPr>
        <xdr:cNvPr id="2860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92</xdr:row>
      <xdr:rowOff>0</xdr:rowOff>
    </xdr:from>
    <xdr:ext cx="104775" cy="209550"/>
    <xdr:sp macro="" textlink="">
      <xdr:nvSpPr>
        <xdr:cNvPr id="2861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94</xdr:row>
      <xdr:rowOff>0</xdr:rowOff>
    </xdr:from>
    <xdr:ext cx="104775" cy="209550"/>
    <xdr:sp macro="" textlink="">
      <xdr:nvSpPr>
        <xdr:cNvPr id="2862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94</xdr:row>
      <xdr:rowOff>0</xdr:rowOff>
    </xdr:from>
    <xdr:ext cx="104775" cy="209550"/>
    <xdr:sp macro="" textlink="">
      <xdr:nvSpPr>
        <xdr:cNvPr id="2863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94</xdr:row>
      <xdr:rowOff>0</xdr:rowOff>
    </xdr:from>
    <xdr:ext cx="104775" cy="209550"/>
    <xdr:sp macro="" textlink="">
      <xdr:nvSpPr>
        <xdr:cNvPr id="2864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94</xdr:row>
      <xdr:rowOff>0</xdr:rowOff>
    </xdr:from>
    <xdr:ext cx="104775" cy="209550"/>
    <xdr:sp macro="" textlink="">
      <xdr:nvSpPr>
        <xdr:cNvPr id="2865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101</xdr:row>
      <xdr:rowOff>0</xdr:rowOff>
    </xdr:from>
    <xdr:ext cx="104775" cy="209550"/>
    <xdr:sp macro="" textlink="">
      <xdr:nvSpPr>
        <xdr:cNvPr id="2866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101</xdr:row>
      <xdr:rowOff>0</xdr:rowOff>
    </xdr:from>
    <xdr:ext cx="104775" cy="209550"/>
    <xdr:sp macro="" textlink="">
      <xdr:nvSpPr>
        <xdr:cNvPr id="2867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101</xdr:row>
      <xdr:rowOff>0</xdr:rowOff>
    </xdr:from>
    <xdr:ext cx="104775" cy="209550"/>
    <xdr:sp macro="" textlink="">
      <xdr:nvSpPr>
        <xdr:cNvPr id="2868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101</xdr:row>
      <xdr:rowOff>0</xdr:rowOff>
    </xdr:from>
    <xdr:ext cx="104775" cy="209550"/>
    <xdr:sp macro="" textlink="">
      <xdr:nvSpPr>
        <xdr:cNvPr id="2869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85</xdr:row>
      <xdr:rowOff>0</xdr:rowOff>
    </xdr:from>
    <xdr:ext cx="104775" cy="209550"/>
    <xdr:sp macro="" textlink="">
      <xdr:nvSpPr>
        <xdr:cNvPr id="2870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85</xdr:row>
      <xdr:rowOff>9525</xdr:rowOff>
    </xdr:from>
    <xdr:ext cx="104775" cy="209550"/>
    <xdr:sp macro="" textlink="">
      <xdr:nvSpPr>
        <xdr:cNvPr id="2871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86</xdr:row>
      <xdr:rowOff>0</xdr:rowOff>
    </xdr:from>
    <xdr:ext cx="104775" cy="209550"/>
    <xdr:sp macro="" textlink="">
      <xdr:nvSpPr>
        <xdr:cNvPr id="2872" name="Text Box 113"/>
        <xdr:cNvSpPr txBox="1">
          <a:spLocks noChangeArrowheads="1"/>
        </xdr:cNvSpPr>
      </xdr:nvSpPr>
      <xdr:spPr bwMode="auto">
        <a:xfrm>
          <a:off x="5019675" y="22526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86</xdr:row>
      <xdr:rowOff>9525</xdr:rowOff>
    </xdr:from>
    <xdr:ext cx="104775" cy="209550"/>
    <xdr:sp macro="" textlink="">
      <xdr:nvSpPr>
        <xdr:cNvPr id="2873" name="Text Box 113"/>
        <xdr:cNvSpPr txBox="1">
          <a:spLocks noChangeArrowheads="1"/>
        </xdr:cNvSpPr>
      </xdr:nvSpPr>
      <xdr:spPr bwMode="auto">
        <a:xfrm>
          <a:off x="5019675" y="22536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87</xdr:row>
      <xdr:rowOff>0</xdr:rowOff>
    </xdr:from>
    <xdr:ext cx="104775" cy="209550"/>
    <xdr:sp macro="" textlink="">
      <xdr:nvSpPr>
        <xdr:cNvPr id="2874" name="Text Box 113"/>
        <xdr:cNvSpPr txBox="1">
          <a:spLocks noChangeArrowheads="1"/>
        </xdr:cNvSpPr>
      </xdr:nvSpPr>
      <xdr:spPr bwMode="auto">
        <a:xfrm>
          <a:off x="5019675" y="22736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87</xdr:row>
      <xdr:rowOff>9525</xdr:rowOff>
    </xdr:from>
    <xdr:ext cx="104775" cy="209550"/>
    <xdr:sp macro="" textlink="">
      <xdr:nvSpPr>
        <xdr:cNvPr id="2875" name="Text Box 113"/>
        <xdr:cNvSpPr txBox="1">
          <a:spLocks noChangeArrowheads="1"/>
        </xdr:cNvSpPr>
      </xdr:nvSpPr>
      <xdr:spPr bwMode="auto">
        <a:xfrm>
          <a:off x="5019675" y="22745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88</xdr:row>
      <xdr:rowOff>0</xdr:rowOff>
    </xdr:from>
    <xdr:ext cx="104775" cy="209550"/>
    <xdr:sp macro="" textlink="">
      <xdr:nvSpPr>
        <xdr:cNvPr id="2876" name="Text Box 113"/>
        <xdr:cNvSpPr txBox="1">
          <a:spLocks noChangeArrowheads="1"/>
        </xdr:cNvSpPr>
      </xdr:nvSpPr>
      <xdr:spPr bwMode="auto">
        <a:xfrm>
          <a:off x="5019675" y="23155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88</xdr:row>
      <xdr:rowOff>9525</xdr:rowOff>
    </xdr:from>
    <xdr:ext cx="104775" cy="209550"/>
    <xdr:sp macro="" textlink="">
      <xdr:nvSpPr>
        <xdr:cNvPr id="2877" name="Text Box 113"/>
        <xdr:cNvSpPr txBox="1">
          <a:spLocks noChangeArrowheads="1"/>
        </xdr:cNvSpPr>
      </xdr:nvSpPr>
      <xdr:spPr bwMode="auto">
        <a:xfrm>
          <a:off x="5019675" y="23164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135</xdr:row>
      <xdr:rowOff>9525</xdr:rowOff>
    </xdr:from>
    <xdr:ext cx="104775" cy="209550"/>
    <xdr:sp macro="" textlink="">
      <xdr:nvSpPr>
        <xdr:cNvPr id="2878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136</xdr:row>
      <xdr:rowOff>9525</xdr:rowOff>
    </xdr:from>
    <xdr:ext cx="104775" cy="209550"/>
    <xdr:sp macro="" textlink="">
      <xdr:nvSpPr>
        <xdr:cNvPr id="2879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136</xdr:row>
      <xdr:rowOff>9525</xdr:rowOff>
    </xdr:from>
    <xdr:ext cx="104775" cy="209550"/>
    <xdr:sp macro="" textlink="">
      <xdr:nvSpPr>
        <xdr:cNvPr id="2880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137</xdr:row>
      <xdr:rowOff>9525</xdr:rowOff>
    </xdr:from>
    <xdr:ext cx="104775" cy="209550"/>
    <xdr:sp macro="" textlink="">
      <xdr:nvSpPr>
        <xdr:cNvPr id="2881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137</xdr:row>
      <xdr:rowOff>9525</xdr:rowOff>
    </xdr:from>
    <xdr:ext cx="104775" cy="209550"/>
    <xdr:sp macro="" textlink="">
      <xdr:nvSpPr>
        <xdr:cNvPr id="2882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137</xdr:row>
      <xdr:rowOff>9525</xdr:rowOff>
    </xdr:from>
    <xdr:ext cx="104775" cy="209550"/>
    <xdr:sp macro="" textlink="">
      <xdr:nvSpPr>
        <xdr:cNvPr id="2883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140</xdr:row>
      <xdr:rowOff>9525</xdr:rowOff>
    </xdr:from>
    <xdr:ext cx="104775" cy="209550"/>
    <xdr:sp macro="" textlink="">
      <xdr:nvSpPr>
        <xdr:cNvPr id="2884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140</xdr:row>
      <xdr:rowOff>9525</xdr:rowOff>
    </xdr:from>
    <xdr:ext cx="104775" cy="209550"/>
    <xdr:sp macro="" textlink="">
      <xdr:nvSpPr>
        <xdr:cNvPr id="2885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140</xdr:row>
      <xdr:rowOff>9525</xdr:rowOff>
    </xdr:from>
    <xdr:ext cx="104775" cy="209550"/>
    <xdr:sp macro="" textlink="">
      <xdr:nvSpPr>
        <xdr:cNvPr id="2886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148</xdr:row>
      <xdr:rowOff>9525</xdr:rowOff>
    </xdr:from>
    <xdr:ext cx="104775" cy="209550"/>
    <xdr:sp macro="" textlink="">
      <xdr:nvSpPr>
        <xdr:cNvPr id="2887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148</xdr:row>
      <xdr:rowOff>9525</xdr:rowOff>
    </xdr:from>
    <xdr:ext cx="104775" cy="209550"/>
    <xdr:sp macro="" textlink="">
      <xdr:nvSpPr>
        <xdr:cNvPr id="2888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150</xdr:row>
      <xdr:rowOff>9525</xdr:rowOff>
    </xdr:from>
    <xdr:ext cx="104775" cy="209550"/>
    <xdr:sp macro="" textlink="">
      <xdr:nvSpPr>
        <xdr:cNvPr id="2889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150</xdr:row>
      <xdr:rowOff>9525</xdr:rowOff>
    </xdr:from>
    <xdr:ext cx="104775" cy="209550"/>
    <xdr:sp macro="" textlink="">
      <xdr:nvSpPr>
        <xdr:cNvPr id="2890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151</xdr:row>
      <xdr:rowOff>9525</xdr:rowOff>
    </xdr:from>
    <xdr:ext cx="104775" cy="209550"/>
    <xdr:sp macro="" textlink="">
      <xdr:nvSpPr>
        <xdr:cNvPr id="2891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151</xdr:row>
      <xdr:rowOff>9525</xdr:rowOff>
    </xdr:from>
    <xdr:ext cx="104775" cy="209550"/>
    <xdr:sp macro="" textlink="">
      <xdr:nvSpPr>
        <xdr:cNvPr id="2892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152</xdr:row>
      <xdr:rowOff>9525</xdr:rowOff>
    </xdr:from>
    <xdr:ext cx="104775" cy="209550"/>
    <xdr:sp macro="" textlink="">
      <xdr:nvSpPr>
        <xdr:cNvPr id="2893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152</xdr:row>
      <xdr:rowOff>9525</xdr:rowOff>
    </xdr:from>
    <xdr:ext cx="104775" cy="209550"/>
    <xdr:sp macro="" textlink="">
      <xdr:nvSpPr>
        <xdr:cNvPr id="2894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152</xdr:row>
      <xdr:rowOff>9525</xdr:rowOff>
    </xdr:from>
    <xdr:ext cx="104775" cy="209550"/>
    <xdr:sp macro="" textlink="">
      <xdr:nvSpPr>
        <xdr:cNvPr id="2895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152</xdr:row>
      <xdr:rowOff>9525</xdr:rowOff>
    </xdr:from>
    <xdr:ext cx="104775" cy="209550"/>
    <xdr:sp macro="" textlink="">
      <xdr:nvSpPr>
        <xdr:cNvPr id="2896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153</xdr:row>
      <xdr:rowOff>9525</xdr:rowOff>
    </xdr:from>
    <xdr:ext cx="104775" cy="209550"/>
    <xdr:sp macro="" textlink="">
      <xdr:nvSpPr>
        <xdr:cNvPr id="2897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153</xdr:row>
      <xdr:rowOff>9525</xdr:rowOff>
    </xdr:from>
    <xdr:ext cx="104775" cy="209550"/>
    <xdr:sp macro="" textlink="">
      <xdr:nvSpPr>
        <xdr:cNvPr id="2898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153</xdr:row>
      <xdr:rowOff>9525</xdr:rowOff>
    </xdr:from>
    <xdr:ext cx="104775" cy="209550"/>
    <xdr:sp macro="" textlink="">
      <xdr:nvSpPr>
        <xdr:cNvPr id="2899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153</xdr:row>
      <xdr:rowOff>9525</xdr:rowOff>
    </xdr:from>
    <xdr:ext cx="104775" cy="209550"/>
    <xdr:sp macro="" textlink="">
      <xdr:nvSpPr>
        <xdr:cNvPr id="2900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154</xdr:row>
      <xdr:rowOff>9525</xdr:rowOff>
    </xdr:from>
    <xdr:ext cx="104775" cy="209550"/>
    <xdr:sp macro="" textlink="">
      <xdr:nvSpPr>
        <xdr:cNvPr id="2901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154</xdr:row>
      <xdr:rowOff>9525</xdr:rowOff>
    </xdr:from>
    <xdr:ext cx="104775" cy="209550"/>
    <xdr:sp macro="" textlink="">
      <xdr:nvSpPr>
        <xdr:cNvPr id="2902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154</xdr:row>
      <xdr:rowOff>9525</xdr:rowOff>
    </xdr:from>
    <xdr:ext cx="104775" cy="209550"/>
    <xdr:sp macro="" textlink="">
      <xdr:nvSpPr>
        <xdr:cNvPr id="2903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154</xdr:row>
      <xdr:rowOff>9525</xdr:rowOff>
    </xdr:from>
    <xdr:ext cx="104775" cy="209550"/>
    <xdr:sp macro="" textlink="">
      <xdr:nvSpPr>
        <xdr:cNvPr id="2904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155</xdr:row>
      <xdr:rowOff>9525</xdr:rowOff>
    </xdr:from>
    <xdr:ext cx="104775" cy="209550"/>
    <xdr:sp macro="" textlink="">
      <xdr:nvSpPr>
        <xdr:cNvPr id="2905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155</xdr:row>
      <xdr:rowOff>9525</xdr:rowOff>
    </xdr:from>
    <xdr:ext cx="104775" cy="209550"/>
    <xdr:sp macro="" textlink="">
      <xdr:nvSpPr>
        <xdr:cNvPr id="2906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155</xdr:row>
      <xdr:rowOff>9525</xdr:rowOff>
    </xdr:from>
    <xdr:ext cx="104775" cy="209550"/>
    <xdr:sp macro="" textlink="">
      <xdr:nvSpPr>
        <xdr:cNvPr id="2907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155</xdr:row>
      <xdr:rowOff>9525</xdr:rowOff>
    </xdr:from>
    <xdr:ext cx="104775" cy="209550"/>
    <xdr:sp macro="" textlink="">
      <xdr:nvSpPr>
        <xdr:cNvPr id="2908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156</xdr:row>
      <xdr:rowOff>9525</xdr:rowOff>
    </xdr:from>
    <xdr:ext cx="104775" cy="209550"/>
    <xdr:sp macro="" textlink="">
      <xdr:nvSpPr>
        <xdr:cNvPr id="2909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156</xdr:row>
      <xdr:rowOff>9525</xdr:rowOff>
    </xdr:from>
    <xdr:ext cx="104775" cy="209550"/>
    <xdr:sp macro="" textlink="">
      <xdr:nvSpPr>
        <xdr:cNvPr id="2910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156</xdr:row>
      <xdr:rowOff>9525</xdr:rowOff>
    </xdr:from>
    <xdr:ext cx="104775" cy="209550"/>
    <xdr:sp macro="" textlink="">
      <xdr:nvSpPr>
        <xdr:cNvPr id="2911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156</xdr:row>
      <xdr:rowOff>9525</xdr:rowOff>
    </xdr:from>
    <xdr:ext cx="104775" cy="209550"/>
    <xdr:sp macro="" textlink="">
      <xdr:nvSpPr>
        <xdr:cNvPr id="2912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157</xdr:row>
      <xdr:rowOff>9525</xdr:rowOff>
    </xdr:from>
    <xdr:ext cx="104775" cy="209550"/>
    <xdr:sp macro="" textlink="">
      <xdr:nvSpPr>
        <xdr:cNvPr id="2913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157</xdr:row>
      <xdr:rowOff>9525</xdr:rowOff>
    </xdr:from>
    <xdr:ext cx="104775" cy="209550"/>
    <xdr:sp macro="" textlink="">
      <xdr:nvSpPr>
        <xdr:cNvPr id="2914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157</xdr:row>
      <xdr:rowOff>9525</xdr:rowOff>
    </xdr:from>
    <xdr:ext cx="104775" cy="209550"/>
    <xdr:sp macro="" textlink="">
      <xdr:nvSpPr>
        <xdr:cNvPr id="2915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157</xdr:row>
      <xdr:rowOff>9525</xdr:rowOff>
    </xdr:from>
    <xdr:ext cx="104775" cy="209550"/>
    <xdr:sp macro="" textlink="">
      <xdr:nvSpPr>
        <xdr:cNvPr id="2916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158</xdr:row>
      <xdr:rowOff>9525</xdr:rowOff>
    </xdr:from>
    <xdr:ext cx="104775" cy="209550"/>
    <xdr:sp macro="" textlink="">
      <xdr:nvSpPr>
        <xdr:cNvPr id="2917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158</xdr:row>
      <xdr:rowOff>9525</xdr:rowOff>
    </xdr:from>
    <xdr:ext cx="104775" cy="209550"/>
    <xdr:sp macro="" textlink="">
      <xdr:nvSpPr>
        <xdr:cNvPr id="2918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158</xdr:row>
      <xdr:rowOff>9525</xdr:rowOff>
    </xdr:from>
    <xdr:ext cx="104775" cy="209550"/>
    <xdr:sp macro="" textlink="">
      <xdr:nvSpPr>
        <xdr:cNvPr id="2919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158</xdr:row>
      <xdr:rowOff>9525</xdr:rowOff>
    </xdr:from>
    <xdr:ext cx="104775" cy="209550"/>
    <xdr:sp macro="" textlink="">
      <xdr:nvSpPr>
        <xdr:cNvPr id="2920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159</xdr:row>
      <xdr:rowOff>9525</xdr:rowOff>
    </xdr:from>
    <xdr:ext cx="104775" cy="209550"/>
    <xdr:sp macro="" textlink="">
      <xdr:nvSpPr>
        <xdr:cNvPr id="2921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159</xdr:row>
      <xdr:rowOff>9525</xdr:rowOff>
    </xdr:from>
    <xdr:ext cx="104775" cy="209550"/>
    <xdr:sp macro="" textlink="">
      <xdr:nvSpPr>
        <xdr:cNvPr id="2922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159</xdr:row>
      <xdr:rowOff>9525</xdr:rowOff>
    </xdr:from>
    <xdr:ext cx="104775" cy="209550"/>
    <xdr:sp macro="" textlink="">
      <xdr:nvSpPr>
        <xdr:cNvPr id="2923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159</xdr:row>
      <xdr:rowOff>9525</xdr:rowOff>
    </xdr:from>
    <xdr:ext cx="104775" cy="209550"/>
    <xdr:sp macro="" textlink="">
      <xdr:nvSpPr>
        <xdr:cNvPr id="2924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160</xdr:row>
      <xdr:rowOff>9525</xdr:rowOff>
    </xdr:from>
    <xdr:ext cx="104775" cy="209550"/>
    <xdr:sp macro="" textlink="">
      <xdr:nvSpPr>
        <xdr:cNvPr id="2925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160</xdr:row>
      <xdr:rowOff>9525</xdr:rowOff>
    </xdr:from>
    <xdr:ext cx="104775" cy="209550"/>
    <xdr:sp macro="" textlink="">
      <xdr:nvSpPr>
        <xdr:cNvPr id="2926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160</xdr:row>
      <xdr:rowOff>9525</xdr:rowOff>
    </xdr:from>
    <xdr:ext cx="104775" cy="209550"/>
    <xdr:sp macro="" textlink="">
      <xdr:nvSpPr>
        <xdr:cNvPr id="2927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160</xdr:row>
      <xdr:rowOff>9525</xdr:rowOff>
    </xdr:from>
    <xdr:ext cx="104775" cy="209550"/>
    <xdr:sp macro="" textlink="">
      <xdr:nvSpPr>
        <xdr:cNvPr id="2928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161</xdr:row>
      <xdr:rowOff>9525</xdr:rowOff>
    </xdr:from>
    <xdr:ext cx="104775" cy="209550"/>
    <xdr:sp macro="" textlink="">
      <xdr:nvSpPr>
        <xdr:cNvPr id="2929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161</xdr:row>
      <xdr:rowOff>9525</xdr:rowOff>
    </xdr:from>
    <xdr:ext cx="104775" cy="209550"/>
    <xdr:sp macro="" textlink="">
      <xdr:nvSpPr>
        <xdr:cNvPr id="2930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161</xdr:row>
      <xdr:rowOff>9525</xdr:rowOff>
    </xdr:from>
    <xdr:ext cx="104775" cy="209550"/>
    <xdr:sp macro="" textlink="">
      <xdr:nvSpPr>
        <xdr:cNvPr id="2931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161</xdr:row>
      <xdr:rowOff>9525</xdr:rowOff>
    </xdr:from>
    <xdr:ext cx="104775" cy="209550"/>
    <xdr:sp macro="" textlink="">
      <xdr:nvSpPr>
        <xdr:cNvPr id="2932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162</xdr:row>
      <xdr:rowOff>9525</xdr:rowOff>
    </xdr:from>
    <xdr:ext cx="104775" cy="209550"/>
    <xdr:sp macro="" textlink="">
      <xdr:nvSpPr>
        <xdr:cNvPr id="2933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162</xdr:row>
      <xdr:rowOff>9525</xdr:rowOff>
    </xdr:from>
    <xdr:ext cx="104775" cy="209550"/>
    <xdr:sp macro="" textlink="">
      <xdr:nvSpPr>
        <xdr:cNvPr id="2934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162</xdr:row>
      <xdr:rowOff>9525</xdr:rowOff>
    </xdr:from>
    <xdr:ext cx="104775" cy="209550"/>
    <xdr:sp macro="" textlink="">
      <xdr:nvSpPr>
        <xdr:cNvPr id="2935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162</xdr:row>
      <xdr:rowOff>9525</xdr:rowOff>
    </xdr:from>
    <xdr:ext cx="104775" cy="209550"/>
    <xdr:sp macro="" textlink="">
      <xdr:nvSpPr>
        <xdr:cNvPr id="2936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163</xdr:row>
      <xdr:rowOff>9525</xdr:rowOff>
    </xdr:from>
    <xdr:ext cx="104775" cy="209550"/>
    <xdr:sp macro="" textlink="">
      <xdr:nvSpPr>
        <xdr:cNvPr id="2937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163</xdr:row>
      <xdr:rowOff>9525</xdr:rowOff>
    </xdr:from>
    <xdr:ext cx="104775" cy="209550"/>
    <xdr:sp macro="" textlink="">
      <xdr:nvSpPr>
        <xdr:cNvPr id="2938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163</xdr:row>
      <xdr:rowOff>9525</xdr:rowOff>
    </xdr:from>
    <xdr:ext cx="104775" cy="209550"/>
    <xdr:sp macro="" textlink="">
      <xdr:nvSpPr>
        <xdr:cNvPr id="2939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163</xdr:row>
      <xdr:rowOff>9525</xdr:rowOff>
    </xdr:from>
    <xdr:ext cx="104775" cy="209550"/>
    <xdr:sp macro="" textlink="">
      <xdr:nvSpPr>
        <xdr:cNvPr id="2940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164</xdr:row>
      <xdr:rowOff>9525</xdr:rowOff>
    </xdr:from>
    <xdr:ext cx="104775" cy="209550"/>
    <xdr:sp macro="" textlink="">
      <xdr:nvSpPr>
        <xdr:cNvPr id="2941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164</xdr:row>
      <xdr:rowOff>9525</xdr:rowOff>
    </xdr:from>
    <xdr:ext cx="104775" cy="209550"/>
    <xdr:sp macro="" textlink="">
      <xdr:nvSpPr>
        <xdr:cNvPr id="2942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164</xdr:row>
      <xdr:rowOff>9525</xdr:rowOff>
    </xdr:from>
    <xdr:ext cx="104775" cy="209550"/>
    <xdr:sp macro="" textlink="">
      <xdr:nvSpPr>
        <xdr:cNvPr id="2943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164</xdr:row>
      <xdr:rowOff>9525</xdr:rowOff>
    </xdr:from>
    <xdr:ext cx="104775" cy="209550"/>
    <xdr:sp macro="" textlink="">
      <xdr:nvSpPr>
        <xdr:cNvPr id="2944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165</xdr:row>
      <xdr:rowOff>9525</xdr:rowOff>
    </xdr:from>
    <xdr:ext cx="104775" cy="209550"/>
    <xdr:sp macro="" textlink="">
      <xdr:nvSpPr>
        <xdr:cNvPr id="2945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165</xdr:row>
      <xdr:rowOff>9525</xdr:rowOff>
    </xdr:from>
    <xdr:ext cx="104775" cy="209550"/>
    <xdr:sp macro="" textlink="">
      <xdr:nvSpPr>
        <xdr:cNvPr id="2946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165</xdr:row>
      <xdr:rowOff>9525</xdr:rowOff>
    </xdr:from>
    <xdr:ext cx="104775" cy="209550"/>
    <xdr:sp macro="" textlink="">
      <xdr:nvSpPr>
        <xdr:cNvPr id="2947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165</xdr:row>
      <xdr:rowOff>9525</xdr:rowOff>
    </xdr:from>
    <xdr:ext cx="104775" cy="209550"/>
    <xdr:sp macro="" textlink="">
      <xdr:nvSpPr>
        <xdr:cNvPr id="2948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166</xdr:row>
      <xdr:rowOff>9525</xdr:rowOff>
    </xdr:from>
    <xdr:ext cx="104775" cy="209550"/>
    <xdr:sp macro="" textlink="">
      <xdr:nvSpPr>
        <xdr:cNvPr id="2949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166</xdr:row>
      <xdr:rowOff>9525</xdr:rowOff>
    </xdr:from>
    <xdr:ext cx="104775" cy="209550"/>
    <xdr:sp macro="" textlink="">
      <xdr:nvSpPr>
        <xdr:cNvPr id="2950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166</xdr:row>
      <xdr:rowOff>9525</xdr:rowOff>
    </xdr:from>
    <xdr:ext cx="104775" cy="209550"/>
    <xdr:sp macro="" textlink="">
      <xdr:nvSpPr>
        <xdr:cNvPr id="2951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166</xdr:row>
      <xdr:rowOff>9525</xdr:rowOff>
    </xdr:from>
    <xdr:ext cx="104775" cy="209550"/>
    <xdr:sp macro="" textlink="">
      <xdr:nvSpPr>
        <xdr:cNvPr id="2952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167</xdr:row>
      <xdr:rowOff>9525</xdr:rowOff>
    </xdr:from>
    <xdr:ext cx="104775" cy="209550"/>
    <xdr:sp macro="" textlink="">
      <xdr:nvSpPr>
        <xdr:cNvPr id="2953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167</xdr:row>
      <xdr:rowOff>9525</xdr:rowOff>
    </xdr:from>
    <xdr:ext cx="104775" cy="209550"/>
    <xdr:sp macro="" textlink="">
      <xdr:nvSpPr>
        <xdr:cNvPr id="2954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167</xdr:row>
      <xdr:rowOff>9525</xdr:rowOff>
    </xdr:from>
    <xdr:ext cx="104775" cy="209550"/>
    <xdr:sp macro="" textlink="">
      <xdr:nvSpPr>
        <xdr:cNvPr id="2955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167</xdr:row>
      <xdr:rowOff>9525</xdr:rowOff>
    </xdr:from>
    <xdr:ext cx="104775" cy="209550"/>
    <xdr:sp macro="" textlink="">
      <xdr:nvSpPr>
        <xdr:cNvPr id="2956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168</xdr:row>
      <xdr:rowOff>9525</xdr:rowOff>
    </xdr:from>
    <xdr:ext cx="104775" cy="209550"/>
    <xdr:sp macro="" textlink="">
      <xdr:nvSpPr>
        <xdr:cNvPr id="2957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168</xdr:row>
      <xdr:rowOff>9525</xdr:rowOff>
    </xdr:from>
    <xdr:ext cx="104775" cy="209550"/>
    <xdr:sp macro="" textlink="">
      <xdr:nvSpPr>
        <xdr:cNvPr id="2958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168</xdr:row>
      <xdr:rowOff>9525</xdr:rowOff>
    </xdr:from>
    <xdr:ext cx="104775" cy="209550"/>
    <xdr:sp macro="" textlink="">
      <xdr:nvSpPr>
        <xdr:cNvPr id="2959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168</xdr:row>
      <xdr:rowOff>9525</xdr:rowOff>
    </xdr:from>
    <xdr:ext cx="104775" cy="209550"/>
    <xdr:sp macro="" textlink="">
      <xdr:nvSpPr>
        <xdr:cNvPr id="2960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169</xdr:row>
      <xdr:rowOff>9525</xdr:rowOff>
    </xdr:from>
    <xdr:ext cx="104775" cy="209550"/>
    <xdr:sp macro="" textlink="">
      <xdr:nvSpPr>
        <xdr:cNvPr id="2961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169</xdr:row>
      <xdr:rowOff>9525</xdr:rowOff>
    </xdr:from>
    <xdr:ext cx="104775" cy="209550"/>
    <xdr:sp macro="" textlink="">
      <xdr:nvSpPr>
        <xdr:cNvPr id="2962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169</xdr:row>
      <xdr:rowOff>9525</xdr:rowOff>
    </xdr:from>
    <xdr:ext cx="104775" cy="209550"/>
    <xdr:sp macro="" textlink="">
      <xdr:nvSpPr>
        <xdr:cNvPr id="2963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169</xdr:row>
      <xdr:rowOff>9525</xdr:rowOff>
    </xdr:from>
    <xdr:ext cx="104775" cy="209550"/>
    <xdr:sp macro="" textlink="">
      <xdr:nvSpPr>
        <xdr:cNvPr id="2964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170</xdr:row>
      <xdr:rowOff>9525</xdr:rowOff>
    </xdr:from>
    <xdr:ext cx="104775" cy="209550"/>
    <xdr:sp macro="" textlink="">
      <xdr:nvSpPr>
        <xdr:cNvPr id="2965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170</xdr:row>
      <xdr:rowOff>9525</xdr:rowOff>
    </xdr:from>
    <xdr:ext cx="104775" cy="209550"/>
    <xdr:sp macro="" textlink="">
      <xdr:nvSpPr>
        <xdr:cNvPr id="2966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170</xdr:row>
      <xdr:rowOff>9525</xdr:rowOff>
    </xdr:from>
    <xdr:ext cx="104775" cy="209550"/>
    <xdr:sp macro="" textlink="">
      <xdr:nvSpPr>
        <xdr:cNvPr id="2967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170</xdr:row>
      <xdr:rowOff>9525</xdr:rowOff>
    </xdr:from>
    <xdr:ext cx="104775" cy="209550"/>
    <xdr:sp macro="" textlink="">
      <xdr:nvSpPr>
        <xdr:cNvPr id="2968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171</xdr:row>
      <xdr:rowOff>9525</xdr:rowOff>
    </xdr:from>
    <xdr:ext cx="104775" cy="209550"/>
    <xdr:sp macro="" textlink="">
      <xdr:nvSpPr>
        <xdr:cNvPr id="2969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171</xdr:row>
      <xdr:rowOff>9525</xdr:rowOff>
    </xdr:from>
    <xdr:ext cx="104775" cy="209550"/>
    <xdr:sp macro="" textlink="">
      <xdr:nvSpPr>
        <xdr:cNvPr id="2970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171</xdr:row>
      <xdr:rowOff>9525</xdr:rowOff>
    </xdr:from>
    <xdr:ext cx="104775" cy="209550"/>
    <xdr:sp macro="" textlink="">
      <xdr:nvSpPr>
        <xdr:cNvPr id="2971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171</xdr:row>
      <xdr:rowOff>9525</xdr:rowOff>
    </xdr:from>
    <xdr:ext cx="104775" cy="209550"/>
    <xdr:sp macro="" textlink="">
      <xdr:nvSpPr>
        <xdr:cNvPr id="2972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172</xdr:row>
      <xdr:rowOff>9525</xdr:rowOff>
    </xdr:from>
    <xdr:ext cx="104775" cy="209550"/>
    <xdr:sp macro="" textlink="">
      <xdr:nvSpPr>
        <xdr:cNvPr id="2973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172</xdr:row>
      <xdr:rowOff>9525</xdr:rowOff>
    </xdr:from>
    <xdr:ext cx="104775" cy="209550"/>
    <xdr:sp macro="" textlink="">
      <xdr:nvSpPr>
        <xdr:cNvPr id="2974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172</xdr:row>
      <xdr:rowOff>9525</xdr:rowOff>
    </xdr:from>
    <xdr:ext cx="104775" cy="209550"/>
    <xdr:sp macro="" textlink="">
      <xdr:nvSpPr>
        <xdr:cNvPr id="2975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172</xdr:row>
      <xdr:rowOff>9525</xdr:rowOff>
    </xdr:from>
    <xdr:ext cx="104775" cy="209550"/>
    <xdr:sp macro="" textlink="">
      <xdr:nvSpPr>
        <xdr:cNvPr id="2976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173</xdr:row>
      <xdr:rowOff>9525</xdr:rowOff>
    </xdr:from>
    <xdr:ext cx="104775" cy="209550"/>
    <xdr:sp macro="" textlink="">
      <xdr:nvSpPr>
        <xdr:cNvPr id="2977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173</xdr:row>
      <xdr:rowOff>9525</xdr:rowOff>
    </xdr:from>
    <xdr:ext cx="104775" cy="209550"/>
    <xdr:sp macro="" textlink="">
      <xdr:nvSpPr>
        <xdr:cNvPr id="2978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173</xdr:row>
      <xdr:rowOff>9525</xdr:rowOff>
    </xdr:from>
    <xdr:ext cx="104775" cy="209550"/>
    <xdr:sp macro="" textlink="">
      <xdr:nvSpPr>
        <xdr:cNvPr id="2979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173</xdr:row>
      <xdr:rowOff>9525</xdr:rowOff>
    </xdr:from>
    <xdr:ext cx="104775" cy="209550"/>
    <xdr:sp macro="" textlink="">
      <xdr:nvSpPr>
        <xdr:cNvPr id="2980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174</xdr:row>
      <xdr:rowOff>9525</xdr:rowOff>
    </xdr:from>
    <xdr:ext cx="104775" cy="209550"/>
    <xdr:sp macro="" textlink="">
      <xdr:nvSpPr>
        <xdr:cNvPr id="2981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174</xdr:row>
      <xdr:rowOff>9525</xdr:rowOff>
    </xdr:from>
    <xdr:ext cx="104775" cy="209550"/>
    <xdr:sp macro="" textlink="">
      <xdr:nvSpPr>
        <xdr:cNvPr id="2982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174</xdr:row>
      <xdr:rowOff>9525</xdr:rowOff>
    </xdr:from>
    <xdr:ext cx="104775" cy="209550"/>
    <xdr:sp macro="" textlink="">
      <xdr:nvSpPr>
        <xdr:cNvPr id="2983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174</xdr:row>
      <xdr:rowOff>9525</xdr:rowOff>
    </xdr:from>
    <xdr:ext cx="104775" cy="209550"/>
    <xdr:sp macro="" textlink="">
      <xdr:nvSpPr>
        <xdr:cNvPr id="2984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175</xdr:row>
      <xdr:rowOff>9525</xdr:rowOff>
    </xdr:from>
    <xdr:ext cx="104775" cy="209550"/>
    <xdr:sp macro="" textlink="">
      <xdr:nvSpPr>
        <xdr:cNvPr id="2985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175</xdr:row>
      <xdr:rowOff>9525</xdr:rowOff>
    </xdr:from>
    <xdr:ext cx="104775" cy="209550"/>
    <xdr:sp macro="" textlink="">
      <xdr:nvSpPr>
        <xdr:cNvPr id="2986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175</xdr:row>
      <xdr:rowOff>9525</xdr:rowOff>
    </xdr:from>
    <xdr:ext cx="104775" cy="209550"/>
    <xdr:sp macro="" textlink="">
      <xdr:nvSpPr>
        <xdr:cNvPr id="2987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175</xdr:row>
      <xdr:rowOff>9525</xdr:rowOff>
    </xdr:from>
    <xdr:ext cx="104775" cy="209550"/>
    <xdr:sp macro="" textlink="">
      <xdr:nvSpPr>
        <xdr:cNvPr id="2988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176</xdr:row>
      <xdr:rowOff>9525</xdr:rowOff>
    </xdr:from>
    <xdr:ext cx="104775" cy="209550"/>
    <xdr:sp macro="" textlink="">
      <xdr:nvSpPr>
        <xdr:cNvPr id="2989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176</xdr:row>
      <xdr:rowOff>9525</xdr:rowOff>
    </xdr:from>
    <xdr:ext cx="104775" cy="209550"/>
    <xdr:sp macro="" textlink="">
      <xdr:nvSpPr>
        <xdr:cNvPr id="2990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176</xdr:row>
      <xdr:rowOff>9525</xdr:rowOff>
    </xdr:from>
    <xdr:ext cx="104775" cy="209550"/>
    <xdr:sp macro="" textlink="">
      <xdr:nvSpPr>
        <xdr:cNvPr id="2991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176</xdr:row>
      <xdr:rowOff>9525</xdr:rowOff>
    </xdr:from>
    <xdr:ext cx="104775" cy="209550"/>
    <xdr:sp macro="" textlink="">
      <xdr:nvSpPr>
        <xdr:cNvPr id="2992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177</xdr:row>
      <xdr:rowOff>9525</xdr:rowOff>
    </xdr:from>
    <xdr:ext cx="104775" cy="209550"/>
    <xdr:sp macro="" textlink="">
      <xdr:nvSpPr>
        <xdr:cNvPr id="2993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177</xdr:row>
      <xdr:rowOff>9525</xdr:rowOff>
    </xdr:from>
    <xdr:ext cx="104775" cy="209550"/>
    <xdr:sp macro="" textlink="">
      <xdr:nvSpPr>
        <xdr:cNvPr id="2994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177</xdr:row>
      <xdr:rowOff>9525</xdr:rowOff>
    </xdr:from>
    <xdr:ext cx="104775" cy="209550"/>
    <xdr:sp macro="" textlink="">
      <xdr:nvSpPr>
        <xdr:cNvPr id="2995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177</xdr:row>
      <xdr:rowOff>9525</xdr:rowOff>
    </xdr:from>
    <xdr:ext cx="104775" cy="209550"/>
    <xdr:sp macro="" textlink="">
      <xdr:nvSpPr>
        <xdr:cNvPr id="2996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2997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2998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9525</xdr:rowOff>
    </xdr:from>
    <xdr:ext cx="104775" cy="209550"/>
    <xdr:sp macro="" textlink="">
      <xdr:nvSpPr>
        <xdr:cNvPr id="2999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178</xdr:row>
      <xdr:rowOff>9524</xdr:rowOff>
    </xdr:from>
    <xdr:ext cx="159955" cy="226959"/>
    <xdr:sp macro="" textlink="">
      <xdr:nvSpPr>
        <xdr:cNvPr id="3000" name="Text Box 113"/>
        <xdr:cNvSpPr txBox="1">
          <a:spLocks noChangeArrowheads="1"/>
        </xdr:cNvSpPr>
      </xdr:nvSpPr>
      <xdr:spPr bwMode="auto">
        <a:xfrm>
          <a:off x="5019675" y="44529374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3001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3002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3003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179</xdr:row>
      <xdr:rowOff>9525</xdr:rowOff>
    </xdr:from>
    <xdr:ext cx="104775" cy="209550"/>
    <xdr:sp macro="" textlink="">
      <xdr:nvSpPr>
        <xdr:cNvPr id="3004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3005" name="Text Box 113"/>
        <xdr:cNvSpPr txBox="1">
          <a:spLocks noChangeArrowheads="1"/>
        </xdr:cNvSpPr>
      </xdr:nvSpPr>
      <xdr:spPr bwMode="auto">
        <a:xfrm>
          <a:off x="50196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149</xdr:row>
      <xdr:rowOff>9525</xdr:rowOff>
    </xdr:from>
    <xdr:ext cx="104775" cy="209550"/>
    <xdr:sp macro="" textlink="">
      <xdr:nvSpPr>
        <xdr:cNvPr id="3006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149</xdr:row>
      <xdr:rowOff>9525</xdr:rowOff>
    </xdr:from>
    <xdr:ext cx="104775" cy="209550"/>
    <xdr:sp macro="" textlink="">
      <xdr:nvSpPr>
        <xdr:cNvPr id="3007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133</xdr:row>
      <xdr:rowOff>0</xdr:rowOff>
    </xdr:from>
    <xdr:ext cx="104775" cy="209550"/>
    <xdr:sp macro="" textlink="">
      <xdr:nvSpPr>
        <xdr:cNvPr id="3008" name="Text Box 113"/>
        <xdr:cNvSpPr txBox="1">
          <a:spLocks noChangeArrowheads="1"/>
        </xdr:cNvSpPr>
      </xdr:nvSpPr>
      <xdr:spPr bwMode="auto">
        <a:xfrm>
          <a:off x="5019675" y="34470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91</xdr:row>
      <xdr:rowOff>0</xdr:rowOff>
    </xdr:from>
    <xdr:ext cx="104775" cy="209550"/>
    <xdr:sp macro="" textlink="">
      <xdr:nvSpPr>
        <xdr:cNvPr id="3009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91</xdr:row>
      <xdr:rowOff>0</xdr:rowOff>
    </xdr:from>
    <xdr:ext cx="104775" cy="209550"/>
    <xdr:sp macro="" textlink="">
      <xdr:nvSpPr>
        <xdr:cNvPr id="3010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157</xdr:row>
      <xdr:rowOff>0</xdr:rowOff>
    </xdr:from>
    <xdr:ext cx="104775" cy="209550"/>
    <xdr:sp macro="" textlink="">
      <xdr:nvSpPr>
        <xdr:cNvPr id="3011" name="Text Box 113"/>
        <xdr:cNvSpPr txBox="1">
          <a:spLocks noChangeArrowheads="1"/>
        </xdr:cNvSpPr>
      </xdr:nvSpPr>
      <xdr:spPr bwMode="auto">
        <a:xfrm>
          <a:off x="5019675" y="397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85</xdr:row>
      <xdr:rowOff>0</xdr:rowOff>
    </xdr:from>
    <xdr:ext cx="104775" cy="209550"/>
    <xdr:sp macro="" textlink="">
      <xdr:nvSpPr>
        <xdr:cNvPr id="3012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134</xdr:row>
      <xdr:rowOff>9525</xdr:rowOff>
    </xdr:from>
    <xdr:ext cx="104775" cy="209550"/>
    <xdr:sp macro="" textlink="">
      <xdr:nvSpPr>
        <xdr:cNvPr id="3013" name="Text Box 113"/>
        <xdr:cNvSpPr txBox="1">
          <a:spLocks noChangeArrowheads="1"/>
        </xdr:cNvSpPr>
      </xdr:nvSpPr>
      <xdr:spPr bwMode="auto">
        <a:xfrm>
          <a:off x="5019675" y="34690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155</xdr:row>
      <xdr:rowOff>9525</xdr:rowOff>
    </xdr:from>
    <xdr:ext cx="104775" cy="209550"/>
    <xdr:sp macro="" textlink="">
      <xdr:nvSpPr>
        <xdr:cNvPr id="3014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101</xdr:row>
      <xdr:rowOff>0</xdr:rowOff>
    </xdr:from>
    <xdr:ext cx="104775" cy="209550"/>
    <xdr:sp macro="" textlink="">
      <xdr:nvSpPr>
        <xdr:cNvPr id="3015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101</xdr:row>
      <xdr:rowOff>0</xdr:rowOff>
    </xdr:from>
    <xdr:ext cx="104775" cy="209550"/>
    <xdr:sp macro="" textlink="">
      <xdr:nvSpPr>
        <xdr:cNvPr id="3016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101</xdr:row>
      <xdr:rowOff>0</xdr:rowOff>
    </xdr:from>
    <xdr:ext cx="104775" cy="209550"/>
    <xdr:sp macro="" textlink="">
      <xdr:nvSpPr>
        <xdr:cNvPr id="3017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101</xdr:row>
      <xdr:rowOff>0</xdr:rowOff>
    </xdr:from>
    <xdr:ext cx="104775" cy="209550"/>
    <xdr:sp macro="" textlink="">
      <xdr:nvSpPr>
        <xdr:cNvPr id="3018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101</xdr:row>
      <xdr:rowOff>0</xdr:rowOff>
    </xdr:from>
    <xdr:ext cx="104775" cy="209550"/>
    <xdr:sp macro="" textlink="">
      <xdr:nvSpPr>
        <xdr:cNvPr id="3019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101</xdr:row>
      <xdr:rowOff>0</xdr:rowOff>
    </xdr:from>
    <xdr:ext cx="104775" cy="209550"/>
    <xdr:sp macro="" textlink="">
      <xdr:nvSpPr>
        <xdr:cNvPr id="3020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135</xdr:row>
      <xdr:rowOff>9525</xdr:rowOff>
    </xdr:from>
    <xdr:ext cx="104775" cy="209550"/>
    <xdr:sp macro="" textlink="">
      <xdr:nvSpPr>
        <xdr:cNvPr id="3021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136</xdr:row>
      <xdr:rowOff>9525</xdr:rowOff>
    </xdr:from>
    <xdr:ext cx="104775" cy="209550"/>
    <xdr:sp macro="" textlink="">
      <xdr:nvSpPr>
        <xdr:cNvPr id="3022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85</xdr:row>
      <xdr:rowOff>0</xdr:rowOff>
    </xdr:from>
    <xdr:ext cx="104775" cy="209550"/>
    <xdr:sp macro="" textlink="">
      <xdr:nvSpPr>
        <xdr:cNvPr id="3023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92</xdr:row>
      <xdr:rowOff>0</xdr:rowOff>
    </xdr:from>
    <xdr:ext cx="104775" cy="209550"/>
    <xdr:sp macro="" textlink="">
      <xdr:nvSpPr>
        <xdr:cNvPr id="3024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92</xdr:row>
      <xdr:rowOff>0</xdr:rowOff>
    </xdr:from>
    <xdr:ext cx="104775" cy="209550"/>
    <xdr:sp macro="" textlink="">
      <xdr:nvSpPr>
        <xdr:cNvPr id="3025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85</xdr:row>
      <xdr:rowOff>9525</xdr:rowOff>
    </xdr:from>
    <xdr:ext cx="104775" cy="209550"/>
    <xdr:sp macro="" textlink="">
      <xdr:nvSpPr>
        <xdr:cNvPr id="3026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101</xdr:row>
      <xdr:rowOff>0</xdr:rowOff>
    </xdr:from>
    <xdr:ext cx="104775" cy="209550"/>
    <xdr:sp macro="" textlink="">
      <xdr:nvSpPr>
        <xdr:cNvPr id="3027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101</xdr:row>
      <xdr:rowOff>0</xdr:rowOff>
    </xdr:from>
    <xdr:ext cx="104775" cy="209550"/>
    <xdr:sp macro="" textlink="">
      <xdr:nvSpPr>
        <xdr:cNvPr id="3028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101</xdr:row>
      <xdr:rowOff>0</xdr:rowOff>
    </xdr:from>
    <xdr:ext cx="104775" cy="209550"/>
    <xdr:sp macro="" textlink="">
      <xdr:nvSpPr>
        <xdr:cNvPr id="3029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101</xdr:row>
      <xdr:rowOff>0</xdr:rowOff>
    </xdr:from>
    <xdr:ext cx="104775" cy="209550"/>
    <xdr:sp macro="" textlink="">
      <xdr:nvSpPr>
        <xdr:cNvPr id="3030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102</xdr:row>
      <xdr:rowOff>0</xdr:rowOff>
    </xdr:from>
    <xdr:ext cx="104775" cy="209550"/>
    <xdr:sp macro="" textlink="">
      <xdr:nvSpPr>
        <xdr:cNvPr id="3031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102</xdr:row>
      <xdr:rowOff>0</xdr:rowOff>
    </xdr:from>
    <xdr:ext cx="104775" cy="209550"/>
    <xdr:sp macro="" textlink="">
      <xdr:nvSpPr>
        <xdr:cNvPr id="3032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92</xdr:row>
      <xdr:rowOff>0</xdr:rowOff>
    </xdr:from>
    <xdr:ext cx="104775" cy="209550"/>
    <xdr:sp macro="" textlink="">
      <xdr:nvSpPr>
        <xdr:cNvPr id="3033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92</xdr:row>
      <xdr:rowOff>0</xdr:rowOff>
    </xdr:from>
    <xdr:ext cx="104775" cy="209550"/>
    <xdr:sp macro="" textlink="">
      <xdr:nvSpPr>
        <xdr:cNvPr id="3034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94</xdr:row>
      <xdr:rowOff>0</xdr:rowOff>
    </xdr:from>
    <xdr:ext cx="104775" cy="209550"/>
    <xdr:sp macro="" textlink="">
      <xdr:nvSpPr>
        <xdr:cNvPr id="3035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94</xdr:row>
      <xdr:rowOff>0</xdr:rowOff>
    </xdr:from>
    <xdr:ext cx="104775" cy="209550"/>
    <xdr:sp macro="" textlink="">
      <xdr:nvSpPr>
        <xdr:cNvPr id="3036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94</xdr:row>
      <xdr:rowOff>0</xdr:rowOff>
    </xdr:from>
    <xdr:ext cx="104775" cy="209550"/>
    <xdr:sp macro="" textlink="">
      <xdr:nvSpPr>
        <xdr:cNvPr id="3037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94</xdr:row>
      <xdr:rowOff>0</xdr:rowOff>
    </xdr:from>
    <xdr:ext cx="104775" cy="209550"/>
    <xdr:sp macro="" textlink="">
      <xdr:nvSpPr>
        <xdr:cNvPr id="3038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101</xdr:row>
      <xdr:rowOff>0</xdr:rowOff>
    </xdr:from>
    <xdr:ext cx="104775" cy="209550"/>
    <xdr:sp macro="" textlink="">
      <xdr:nvSpPr>
        <xdr:cNvPr id="3039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101</xdr:row>
      <xdr:rowOff>0</xdr:rowOff>
    </xdr:from>
    <xdr:ext cx="104775" cy="209550"/>
    <xdr:sp macro="" textlink="">
      <xdr:nvSpPr>
        <xdr:cNvPr id="3040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101</xdr:row>
      <xdr:rowOff>0</xdr:rowOff>
    </xdr:from>
    <xdr:ext cx="104775" cy="209550"/>
    <xdr:sp macro="" textlink="">
      <xdr:nvSpPr>
        <xdr:cNvPr id="3041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101</xdr:row>
      <xdr:rowOff>0</xdr:rowOff>
    </xdr:from>
    <xdr:ext cx="104775" cy="209550"/>
    <xdr:sp macro="" textlink="">
      <xdr:nvSpPr>
        <xdr:cNvPr id="3042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85</xdr:row>
      <xdr:rowOff>0</xdr:rowOff>
    </xdr:from>
    <xdr:ext cx="104775" cy="209550"/>
    <xdr:sp macro="" textlink="">
      <xdr:nvSpPr>
        <xdr:cNvPr id="3043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85</xdr:row>
      <xdr:rowOff>9525</xdr:rowOff>
    </xdr:from>
    <xdr:ext cx="104775" cy="209550"/>
    <xdr:sp macro="" textlink="">
      <xdr:nvSpPr>
        <xdr:cNvPr id="3044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86</xdr:row>
      <xdr:rowOff>0</xdr:rowOff>
    </xdr:from>
    <xdr:ext cx="104775" cy="209550"/>
    <xdr:sp macro="" textlink="">
      <xdr:nvSpPr>
        <xdr:cNvPr id="3045" name="Text Box 113"/>
        <xdr:cNvSpPr txBox="1">
          <a:spLocks noChangeArrowheads="1"/>
        </xdr:cNvSpPr>
      </xdr:nvSpPr>
      <xdr:spPr bwMode="auto">
        <a:xfrm>
          <a:off x="5019675" y="22526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86</xdr:row>
      <xdr:rowOff>9525</xdr:rowOff>
    </xdr:from>
    <xdr:ext cx="104775" cy="209550"/>
    <xdr:sp macro="" textlink="">
      <xdr:nvSpPr>
        <xdr:cNvPr id="3046" name="Text Box 113"/>
        <xdr:cNvSpPr txBox="1">
          <a:spLocks noChangeArrowheads="1"/>
        </xdr:cNvSpPr>
      </xdr:nvSpPr>
      <xdr:spPr bwMode="auto">
        <a:xfrm>
          <a:off x="5019675" y="22536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87</xdr:row>
      <xdr:rowOff>0</xdr:rowOff>
    </xdr:from>
    <xdr:ext cx="104775" cy="209550"/>
    <xdr:sp macro="" textlink="">
      <xdr:nvSpPr>
        <xdr:cNvPr id="3047" name="Text Box 113"/>
        <xdr:cNvSpPr txBox="1">
          <a:spLocks noChangeArrowheads="1"/>
        </xdr:cNvSpPr>
      </xdr:nvSpPr>
      <xdr:spPr bwMode="auto">
        <a:xfrm>
          <a:off x="5019675" y="22736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87</xdr:row>
      <xdr:rowOff>9525</xdr:rowOff>
    </xdr:from>
    <xdr:ext cx="104775" cy="209550"/>
    <xdr:sp macro="" textlink="">
      <xdr:nvSpPr>
        <xdr:cNvPr id="3048" name="Text Box 113"/>
        <xdr:cNvSpPr txBox="1">
          <a:spLocks noChangeArrowheads="1"/>
        </xdr:cNvSpPr>
      </xdr:nvSpPr>
      <xdr:spPr bwMode="auto">
        <a:xfrm>
          <a:off x="5019675" y="22745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88</xdr:row>
      <xdr:rowOff>0</xdr:rowOff>
    </xdr:from>
    <xdr:ext cx="104775" cy="209550"/>
    <xdr:sp macro="" textlink="">
      <xdr:nvSpPr>
        <xdr:cNvPr id="3049" name="Text Box 113"/>
        <xdr:cNvSpPr txBox="1">
          <a:spLocks noChangeArrowheads="1"/>
        </xdr:cNvSpPr>
      </xdr:nvSpPr>
      <xdr:spPr bwMode="auto">
        <a:xfrm>
          <a:off x="5019675" y="23155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88</xdr:row>
      <xdr:rowOff>9525</xdr:rowOff>
    </xdr:from>
    <xdr:ext cx="104775" cy="209550"/>
    <xdr:sp macro="" textlink="">
      <xdr:nvSpPr>
        <xdr:cNvPr id="3050" name="Text Box 113"/>
        <xdr:cNvSpPr txBox="1">
          <a:spLocks noChangeArrowheads="1"/>
        </xdr:cNvSpPr>
      </xdr:nvSpPr>
      <xdr:spPr bwMode="auto">
        <a:xfrm>
          <a:off x="5019675" y="23164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135</xdr:row>
      <xdr:rowOff>9525</xdr:rowOff>
    </xdr:from>
    <xdr:ext cx="104775" cy="209550"/>
    <xdr:sp macro="" textlink="">
      <xdr:nvSpPr>
        <xdr:cNvPr id="3051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136</xdr:row>
      <xdr:rowOff>9525</xdr:rowOff>
    </xdr:from>
    <xdr:ext cx="104775" cy="209550"/>
    <xdr:sp macro="" textlink="">
      <xdr:nvSpPr>
        <xdr:cNvPr id="3052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136</xdr:row>
      <xdr:rowOff>9525</xdr:rowOff>
    </xdr:from>
    <xdr:ext cx="104775" cy="209550"/>
    <xdr:sp macro="" textlink="">
      <xdr:nvSpPr>
        <xdr:cNvPr id="3053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137</xdr:row>
      <xdr:rowOff>9525</xdr:rowOff>
    </xdr:from>
    <xdr:ext cx="104775" cy="209550"/>
    <xdr:sp macro="" textlink="">
      <xdr:nvSpPr>
        <xdr:cNvPr id="3054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137</xdr:row>
      <xdr:rowOff>9525</xdr:rowOff>
    </xdr:from>
    <xdr:ext cx="104775" cy="209550"/>
    <xdr:sp macro="" textlink="">
      <xdr:nvSpPr>
        <xdr:cNvPr id="3055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137</xdr:row>
      <xdr:rowOff>9525</xdr:rowOff>
    </xdr:from>
    <xdr:ext cx="104775" cy="209550"/>
    <xdr:sp macro="" textlink="">
      <xdr:nvSpPr>
        <xdr:cNvPr id="3056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140</xdr:row>
      <xdr:rowOff>9525</xdr:rowOff>
    </xdr:from>
    <xdr:ext cx="104775" cy="209550"/>
    <xdr:sp macro="" textlink="">
      <xdr:nvSpPr>
        <xdr:cNvPr id="3057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140</xdr:row>
      <xdr:rowOff>9525</xdr:rowOff>
    </xdr:from>
    <xdr:ext cx="104775" cy="209550"/>
    <xdr:sp macro="" textlink="">
      <xdr:nvSpPr>
        <xdr:cNvPr id="3058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140</xdr:row>
      <xdr:rowOff>9525</xdr:rowOff>
    </xdr:from>
    <xdr:ext cx="104775" cy="209550"/>
    <xdr:sp macro="" textlink="">
      <xdr:nvSpPr>
        <xdr:cNvPr id="3059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148</xdr:row>
      <xdr:rowOff>9525</xdr:rowOff>
    </xdr:from>
    <xdr:ext cx="104775" cy="209550"/>
    <xdr:sp macro="" textlink="">
      <xdr:nvSpPr>
        <xdr:cNvPr id="3060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148</xdr:row>
      <xdr:rowOff>9525</xdr:rowOff>
    </xdr:from>
    <xdr:ext cx="104775" cy="209550"/>
    <xdr:sp macro="" textlink="">
      <xdr:nvSpPr>
        <xdr:cNvPr id="3061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150</xdr:row>
      <xdr:rowOff>9525</xdr:rowOff>
    </xdr:from>
    <xdr:ext cx="104775" cy="209550"/>
    <xdr:sp macro="" textlink="">
      <xdr:nvSpPr>
        <xdr:cNvPr id="3062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150</xdr:row>
      <xdr:rowOff>9525</xdr:rowOff>
    </xdr:from>
    <xdr:ext cx="104775" cy="209550"/>
    <xdr:sp macro="" textlink="">
      <xdr:nvSpPr>
        <xdr:cNvPr id="3063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151</xdr:row>
      <xdr:rowOff>9525</xdr:rowOff>
    </xdr:from>
    <xdr:ext cx="104775" cy="209550"/>
    <xdr:sp macro="" textlink="">
      <xdr:nvSpPr>
        <xdr:cNvPr id="3064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151</xdr:row>
      <xdr:rowOff>9525</xdr:rowOff>
    </xdr:from>
    <xdr:ext cx="104775" cy="209550"/>
    <xdr:sp macro="" textlink="">
      <xdr:nvSpPr>
        <xdr:cNvPr id="3065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152</xdr:row>
      <xdr:rowOff>9525</xdr:rowOff>
    </xdr:from>
    <xdr:ext cx="104775" cy="209550"/>
    <xdr:sp macro="" textlink="">
      <xdr:nvSpPr>
        <xdr:cNvPr id="3066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152</xdr:row>
      <xdr:rowOff>9525</xdr:rowOff>
    </xdr:from>
    <xdr:ext cx="104775" cy="209550"/>
    <xdr:sp macro="" textlink="">
      <xdr:nvSpPr>
        <xdr:cNvPr id="3067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152</xdr:row>
      <xdr:rowOff>9525</xdr:rowOff>
    </xdr:from>
    <xdr:ext cx="104775" cy="209550"/>
    <xdr:sp macro="" textlink="">
      <xdr:nvSpPr>
        <xdr:cNvPr id="3068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152</xdr:row>
      <xdr:rowOff>9525</xdr:rowOff>
    </xdr:from>
    <xdr:ext cx="104775" cy="209550"/>
    <xdr:sp macro="" textlink="">
      <xdr:nvSpPr>
        <xdr:cNvPr id="3069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153</xdr:row>
      <xdr:rowOff>9525</xdr:rowOff>
    </xdr:from>
    <xdr:ext cx="104775" cy="209550"/>
    <xdr:sp macro="" textlink="">
      <xdr:nvSpPr>
        <xdr:cNvPr id="3070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153</xdr:row>
      <xdr:rowOff>9525</xdr:rowOff>
    </xdr:from>
    <xdr:ext cx="104775" cy="209550"/>
    <xdr:sp macro="" textlink="">
      <xdr:nvSpPr>
        <xdr:cNvPr id="3071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153</xdr:row>
      <xdr:rowOff>9525</xdr:rowOff>
    </xdr:from>
    <xdr:ext cx="104775" cy="209550"/>
    <xdr:sp macro="" textlink="">
      <xdr:nvSpPr>
        <xdr:cNvPr id="3072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153</xdr:row>
      <xdr:rowOff>9525</xdr:rowOff>
    </xdr:from>
    <xdr:ext cx="104775" cy="209550"/>
    <xdr:sp macro="" textlink="">
      <xdr:nvSpPr>
        <xdr:cNvPr id="3073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154</xdr:row>
      <xdr:rowOff>9525</xdr:rowOff>
    </xdr:from>
    <xdr:ext cx="104775" cy="209550"/>
    <xdr:sp macro="" textlink="">
      <xdr:nvSpPr>
        <xdr:cNvPr id="3074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154</xdr:row>
      <xdr:rowOff>9525</xdr:rowOff>
    </xdr:from>
    <xdr:ext cx="104775" cy="209550"/>
    <xdr:sp macro="" textlink="">
      <xdr:nvSpPr>
        <xdr:cNvPr id="3075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154</xdr:row>
      <xdr:rowOff>9525</xdr:rowOff>
    </xdr:from>
    <xdr:ext cx="104775" cy="209550"/>
    <xdr:sp macro="" textlink="">
      <xdr:nvSpPr>
        <xdr:cNvPr id="3076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154</xdr:row>
      <xdr:rowOff>9525</xdr:rowOff>
    </xdr:from>
    <xdr:ext cx="104775" cy="209550"/>
    <xdr:sp macro="" textlink="">
      <xdr:nvSpPr>
        <xdr:cNvPr id="3077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155</xdr:row>
      <xdr:rowOff>9525</xdr:rowOff>
    </xdr:from>
    <xdr:ext cx="104775" cy="209550"/>
    <xdr:sp macro="" textlink="">
      <xdr:nvSpPr>
        <xdr:cNvPr id="3078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155</xdr:row>
      <xdr:rowOff>9525</xdr:rowOff>
    </xdr:from>
    <xdr:ext cx="104775" cy="209550"/>
    <xdr:sp macro="" textlink="">
      <xdr:nvSpPr>
        <xdr:cNvPr id="3079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155</xdr:row>
      <xdr:rowOff>9525</xdr:rowOff>
    </xdr:from>
    <xdr:ext cx="104775" cy="209550"/>
    <xdr:sp macro="" textlink="">
      <xdr:nvSpPr>
        <xdr:cNvPr id="3080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155</xdr:row>
      <xdr:rowOff>9525</xdr:rowOff>
    </xdr:from>
    <xdr:ext cx="104775" cy="209550"/>
    <xdr:sp macro="" textlink="">
      <xdr:nvSpPr>
        <xdr:cNvPr id="3081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156</xdr:row>
      <xdr:rowOff>9525</xdr:rowOff>
    </xdr:from>
    <xdr:ext cx="104775" cy="209550"/>
    <xdr:sp macro="" textlink="">
      <xdr:nvSpPr>
        <xdr:cNvPr id="3082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156</xdr:row>
      <xdr:rowOff>9525</xdr:rowOff>
    </xdr:from>
    <xdr:ext cx="104775" cy="209550"/>
    <xdr:sp macro="" textlink="">
      <xdr:nvSpPr>
        <xdr:cNvPr id="3083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156</xdr:row>
      <xdr:rowOff>9525</xdr:rowOff>
    </xdr:from>
    <xdr:ext cx="104775" cy="209550"/>
    <xdr:sp macro="" textlink="">
      <xdr:nvSpPr>
        <xdr:cNvPr id="3084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156</xdr:row>
      <xdr:rowOff>9525</xdr:rowOff>
    </xdr:from>
    <xdr:ext cx="104775" cy="209550"/>
    <xdr:sp macro="" textlink="">
      <xdr:nvSpPr>
        <xdr:cNvPr id="3085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157</xdr:row>
      <xdr:rowOff>9525</xdr:rowOff>
    </xdr:from>
    <xdr:ext cx="104775" cy="209550"/>
    <xdr:sp macro="" textlink="">
      <xdr:nvSpPr>
        <xdr:cNvPr id="3086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157</xdr:row>
      <xdr:rowOff>9525</xdr:rowOff>
    </xdr:from>
    <xdr:ext cx="104775" cy="209550"/>
    <xdr:sp macro="" textlink="">
      <xdr:nvSpPr>
        <xdr:cNvPr id="3087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157</xdr:row>
      <xdr:rowOff>9525</xdr:rowOff>
    </xdr:from>
    <xdr:ext cx="104775" cy="209550"/>
    <xdr:sp macro="" textlink="">
      <xdr:nvSpPr>
        <xdr:cNvPr id="3088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157</xdr:row>
      <xdr:rowOff>9525</xdr:rowOff>
    </xdr:from>
    <xdr:ext cx="104775" cy="209550"/>
    <xdr:sp macro="" textlink="">
      <xdr:nvSpPr>
        <xdr:cNvPr id="3089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158</xdr:row>
      <xdr:rowOff>9525</xdr:rowOff>
    </xdr:from>
    <xdr:ext cx="104775" cy="209550"/>
    <xdr:sp macro="" textlink="">
      <xdr:nvSpPr>
        <xdr:cNvPr id="3090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158</xdr:row>
      <xdr:rowOff>9525</xdr:rowOff>
    </xdr:from>
    <xdr:ext cx="104775" cy="209550"/>
    <xdr:sp macro="" textlink="">
      <xdr:nvSpPr>
        <xdr:cNvPr id="3091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158</xdr:row>
      <xdr:rowOff>9525</xdr:rowOff>
    </xdr:from>
    <xdr:ext cx="104775" cy="209550"/>
    <xdr:sp macro="" textlink="">
      <xdr:nvSpPr>
        <xdr:cNvPr id="3092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158</xdr:row>
      <xdr:rowOff>9525</xdr:rowOff>
    </xdr:from>
    <xdr:ext cx="104775" cy="209550"/>
    <xdr:sp macro="" textlink="">
      <xdr:nvSpPr>
        <xdr:cNvPr id="3093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159</xdr:row>
      <xdr:rowOff>9525</xdr:rowOff>
    </xdr:from>
    <xdr:ext cx="104775" cy="209550"/>
    <xdr:sp macro="" textlink="">
      <xdr:nvSpPr>
        <xdr:cNvPr id="3094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159</xdr:row>
      <xdr:rowOff>9525</xdr:rowOff>
    </xdr:from>
    <xdr:ext cx="104775" cy="209550"/>
    <xdr:sp macro="" textlink="">
      <xdr:nvSpPr>
        <xdr:cNvPr id="3095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159</xdr:row>
      <xdr:rowOff>9525</xdr:rowOff>
    </xdr:from>
    <xdr:ext cx="104775" cy="209550"/>
    <xdr:sp macro="" textlink="">
      <xdr:nvSpPr>
        <xdr:cNvPr id="3096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159</xdr:row>
      <xdr:rowOff>9525</xdr:rowOff>
    </xdr:from>
    <xdr:ext cx="104775" cy="209550"/>
    <xdr:sp macro="" textlink="">
      <xdr:nvSpPr>
        <xdr:cNvPr id="3097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160</xdr:row>
      <xdr:rowOff>9525</xdr:rowOff>
    </xdr:from>
    <xdr:ext cx="104775" cy="209550"/>
    <xdr:sp macro="" textlink="">
      <xdr:nvSpPr>
        <xdr:cNvPr id="3098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160</xdr:row>
      <xdr:rowOff>9525</xdr:rowOff>
    </xdr:from>
    <xdr:ext cx="104775" cy="209550"/>
    <xdr:sp macro="" textlink="">
      <xdr:nvSpPr>
        <xdr:cNvPr id="3099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160</xdr:row>
      <xdr:rowOff>9525</xdr:rowOff>
    </xdr:from>
    <xdr:ext cx="104775" cy="209550"/>
    <xdr:sp macro="" textlink="">
      <xdr:nvSpPr>
        <xdr:cNvPr id="3100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160</xdr:row>
      <xdr:rowOff>9525</xdr:rowOff>
    </xdr:from>
    <xdr:ext cx="104775" cy="209550"/>
    <xdr:sp macro="" textlink="">
      <xdr:nvSpPr>
        <xdr:cNvPr id="3101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161</xdr:row>
      <xdr:rowOff>9525</xdr:rowOff>
    </xdr:from>
    <xdr:ext cx="104775" cy="209550"/>
    <xdr:sp macro="" textlink="">
      <xdr:nvSpPr>
        <xdr:cNvPr id="3102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161</xdr:row>
      <xdr:rowOff>9525</xdr:rowOff>
    </xdr:from>
    <xdr:ext cx="104775" cy="209550"/>
    <xdr:sp macro="" textlink="">
      <xdr:nvSpPr>
        <xdr:cNvPr id="3103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161</xdr:row>
      <xdr:rowOff>9525</xdr:rowOff>
    </xdr:from>
    <xdr:ext cx="104775" cy="209550"/>
    <xdr:sp macro="" textlink="">
      <xdr:nvSpPr>
        <xdr:cNvPr id="3104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161</xdr:row>
      <xdr:rowOff>9525</xdr:rowOff>
    </xdr:from>
    <xdr:ext cx="104775" cy="209550"/>
    <xdr:sp macro="" textlink="">
      <xdr:nvSpPr>
        <xdr:cNvPr id="3105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162</xdr:row>
      <xdr:rowOff>9525</xdr:rowOff>
    </xdr:from>
    <xdr:ext cx="104775" cy="209550"/>
    <xdr:sp macro="" textlink="">
      <xdr:nvSpPr>
        <xdr:cNvPr id="3106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162</xdr:row>
      <xdr:rowOff>9525</xdr:rowOff>
    </xdr:from>
    <xdr:ext cx="104775" cy="209550"/>
    <xdr:sp macro="" textlink="">
      <xdr:nvSpPr>
        <xdr:cNvPr id="3107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162</xdr:row>
      <xdr:rowOff>9525</xdr:rowOff>
    </xdr:from>
    <xdr:ext cx="104775" cy="209550"/>
    <xdr:sp macro="" textlink="">
      <xdr:nvSpPr>
        <xdr:cNvPr id="3108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162</xdr:row>
      <xdr:rowOff>9525</xdr:rowOff>
    </xdr:from>
    <xdr:ext cx="104775" cy="209550"/>
    <xdr:sp macro="" textlink="">
      <xdr:nvSpPr>
        <xdr:cNvPr id="3109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163</xdr:row>
      <xdr:rowOff>9525</xdr:rowOff>
    </xdr:from>
    <xdr:ext cx="104775" cy="209550"/>
    <xdr:sp macro="" textlink="">
      <xdr:nvSpPr>
        <xdr:cNvPr id="3110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163</xdr:row>
      <xdr:rowOff>9525</xdr:rowOff>
    </xdr:from>
    <xdr:ext cx="104775" cy="209550"/>
    <xdr:sp macro="" textlink="">
      <xdr:nvSpPr>
        <xdr:cNvPr id="3111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163</xdr:row>
      <xdr:rowOff>9525</xdr:rowOff>
    </xdr:from>
    <xdr:ext cx="104775" cy="209550"/>
    <xdr:sp macro="" textlink="">
      <xdr:nvSpPr>
        <xdr:cNvPr id="3112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163</xdr:row>
      <xdr:rowOff>9525</xdr:rowOff>
    </xdr:from>
    <xdr:ext cx="104775" cy="209550"/>
    <xdr:sp macro="" textlink="">
      <xdr:nvSpPr>
        <xdr:cNvPr id="3113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164</xdr:row>
      <xdr:rowOff>9525</xdr:rowOff>
    </xdr:from>
    <xdr:ext cx="104775" cy="209550"/>
    <xdr:sp macro="" textlink="">
      <xdr:nvSpPr>
        <xdr:cNvPr id="3114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164</xdr:row>
      <xdr:rowOff>9525</xdr:rowOff>
    </xdr:from>
    <xdr:ext cx="104775" cy="209550"/>
    <xdr:sp macro="" textlink="">
      <xdr:nvSpPr>
        <xdr:cNvPr id="3115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164</xdr:row>
      <xdr:rowOff>9525</xdr:rowOff>
    </xdr:from>
    <xdr:ext cx="104775" cy="209550"/>
    <xdr:sp macro="" textlink="">
      <xdr:nvSpPr>
        <xdr:cNvPr id="3116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164</xdr:row>
      <xdr:rowOff>9525</xdr:rowOff>
    </xdr:from>
    <xdr:ext cx="104775" cy="209550"/>
    <xdr:sp macro="" textlink="">
      <xdr:nvSpPr>
        <xdr:cNvPr id="3117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165</xdr:row>
      <xdr:rowOff>9525</xdr:rowOff>
    </xdr:from>
    <xdr:ext cx="104775" cy="209550"/>
    <xdr:sp macro="" textlink="">
      <xdr:nvSpPr>
        <xdr:cNvPr id="3118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165</xdr:row>
      <xdr:rowOff>9525</xdr:rowOff>
    </xdr:from>
    <xdr:ext cx="104775" cy="209550"/>
    <xdr:sp macro="" textlink="">
      <xdr:nvSpPr>
        <xdr:cNvPr id="3119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165</xdr:row>
      <xdr:rowOff>9525</xdr:rowOff>
    </xdr:from>
    <xdr:ext cx="104775" cy="209550"/>
    <xdr:sp macro="" textlink="">
      <xdr:nvSpPr>
        <xdr:cNvPr id="3120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165</xdr:row>
      <xdr:rowOff>9525</xdr:rowOff>
    </xdr:from>
    <xdr:ext cx="104775" cy="209550"/>
    <xdr:sp macro="" textlink="">
      <xdr:nvSpPr>
        <xdr:cNvPr id="3121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166</xdr:row>
      <xdr:rowOff>9525</xdr:rowOff>
    </xdr:from>
    <xdr:ext cx="104775" cy="209550"/>
    <xdr:sp macro="" textlink="">
      <xdr:nvSpPr>
        <xdr:cNvPr id="3122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166</xdr:row>
      <xdr:rowOff>9525</xdr:rowOff>
    </xdr:from>
    <xdr:ext cx="104775" cy="209550"/>
    <xdr:sp macro="" textlink="">
      <xdr:nvSpPr>
        <xdr:cNvPr id="3123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166</xdr:row>
      <xdr:rowOff>9525</xdr:rowOff>
    </xdr:from>
    <xdr:ext cx="104775" cy="209550"/>
    <xdr:sp macro="" textlink="">
      <xdr:nvSpPr>
        <xdr:cNvPr id="3124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166</xdr:row>
      <xdr:rowOff>9525</xdr:rowOff>
    </xdr:from>
    <xdr:ext cx="104775" cy="209550"/>
    <xdr:sp macro="" textlink="">
      <xdr:nvSpPr>
        <xdr:cNvPr id="3125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167</xdr:row>
      <xdr:rowOff>9525</xdr:rowOff>
    </xdr:from>
    <xdr:ext cx="104775" cy="209550"/>
    <xdr:sp macro="" textlink="">
      <xdr:nvSpPr>
        <xdr:cNvPr id="3126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167</xdr:row>
      <xdr:rowOff>9525</xdr:rowOff>
    </xdr:from>
    <xdr:ext cx="104775" cy="209550"/>
    <xdr:sp macro="" textlink="">
      <xdr:nvSpPr>
        <xdr:cNvPr id="3127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167</xdr:row>
      <xdr:rowOff>9525</xdr:rowOff>
    </xdr:from>
    <xdr:ext cx="104775" cy="209550"/>
    <xdr:sp macro="" textlink="">
      <xdr:nvSpPr>
        <xdr:cNvPr id="3128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167</xdr:row>
      <xdr:rowOff>9525</xdr:rowOff>
    </xdr:from>
    <xdr:ext cx="104775" cy="209550"/>
    <xdr:sp macro="" textlink="">
      <xdr:nvSpPr>
        <xdr:cNvPr id="3129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168</xdr:row>
      <xdr:rowOff>9525</xdr:rowOff>
    </xdr:from>
    <xdr:ext cx="104775" cy="209550"/>
    <xdr:sp macro="" textlink="">
      <xdr:nvSpPr>
        <xdr:cNvPr id="3130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168</xdr:row>
      <xdr:rowOff>9525</xdr:rowOff>
    </xdr:from>
    <xdr:ext cx="104775" cy="209550"/>
    <xdr:sp macro="" textlink="">
      <xdr:nvSpPr>
        <xdr:cNvPr id="3131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168</xdr:row>
      <xdr:rowOff>9525</xdr:rowOff>
    </xdr:from>
    <xdr:ext cx="104775" cy="209550"/>
    <xdr:sp macro="" textlink="">
      <xdr:nvSpPr>
        <xdr:cNvPr id="3132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168</xdr:row>
      <xdr:rowOff>9525</xdr:rowOff>
    </xdr:from>
    <xdr:ext cx="104775" cy="209550"/>
    <xdr:sp macro="" textlink="">
      <xdr:nvSpPr>
        <xdr:cNvPr id="3133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169</xdr:row>
      <xdr:rowOff>9525</xdr:rowOff>
    </xdr:from>
    <xdr:ext cx="104775" cy="209550"/>
    <xdr:sp macro="" textlink="">
      <xdr:nvSpPr>
        <xdr:cNvPr id="3134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169</xdr:row>
      <xdr:rowOff>9525</xdr:rowOff>
    </xdr:from>
    <xdr:ext cx="104775" cy="209550"/>
    <xdr:sp macro="" textlink="">
      <xdr:nvSpPr>
        <xdr:cNvPr id="3135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169</xdr:row>
      <xdr:rowOff>9525</xdr:rowOff>
    </xdr:from>
    <xdr:ext cx="104775" cy="209550"/>
    <xdr:sp macro="" textlink="">
      <xdr:nvSpPr>
        <xdr:cNvPr id="3136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169</xdr:row>
      <xdr:rowOff>9525</xdr:rowOff>
    </xdr:from>
    <xdr:ext cx="104775" cy="209550"/>
    <xdr:sp macro="" textlink="">
      <xdr:nvSpPr>
        <xdr:cNvPr id="3137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170</xdr:row>
      <xdr:rowOff>9525</xdr:rowOff>
    </xdr:from>
    <xdr:ext cx="104775" cy="209550"/>
    <xdr:sp macro="" textlink="">
      <xdr:nvSpPr>
        <xdr:cNvPr id="3138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170</xdr:row>
      <xdr:rowOff>9525</xdr:rowOff>
    </xdr:from>
    <xdr:ext cx="104775" cy="209550"/>
    <xdr:sp macro="" textlink="">
      <xdr:nvSpPr>
        <xdr:cNvPr id="3139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170</xdr:row>
      <xdr:rowOff>9525</xdr:rowOff>
    </xdr:from>
    <xdr:ext cx="104775" cy="209550"/>
    <xdr:sp macro="" textlink="">
      <xdr:nvSpPr>
        <xdr:cNvPr id="3140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170</xdr:row>
      <xdr:rowOff>9525</xdr:rowOff>
    </xdr:from>
    <xdr:ext cx="104775" cy="209550"/>
    <xdr:sp macro="" textlink="">
      <xdr:nvSpPr>
        <xdr:cNvPr id="3141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171</xdr:row>
      <xdr:rowOff>9525</xdr:rowOff>
    </xdr:from>
    <xdr:ext cx="104775" cy="209550"/>
    <xdr:sp macro="" textlink="">
      <xdr:nvSpPr>
        <xdr:cNvPr id="3142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171</xdr:row>
      <xdr:rowOff>9525</xdr:rowOff>
    </xdr:from>
    <xdr:ext cx="104775" cy="209550"/>
    <xdr:sp macro="" textlink="">
      <xdr:nvSpPr>
        <xdr:cNvPr id="3143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171</xdr:row>
      <xdr:rowOff>9525</xdr:rowOff>
    </xdr:from>
    <xdr:ext cx="104775" cy="209550"/>
    <xdr:sp macro="" textlink="">
      <xdr:nvSpPr>
        <xdr:cNvPr id="3144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171</xdr:row>
      <xdr:rowOff>9525</xdr:rowOff>
    </xdr:from>
    <xdr:ext cx="104775" cy="209550"/>
    <xdr:sp macro="" textlink="">
      <xdr:nvSpPr>
        <xdr:cNvPr id="3145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172</xdr:row>
      <xdr:rowOff>9525</xdr:rowOff>
    </xdr:from>
    <xdr:ext cx="104775" cy="209550"/>
    <xdr:sp macro="" textlink="">
      <xdr:nvSpPr>
        <xdr:cNvPr id="3146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172</xdr:row>
      <xdr:rowOff>9525</xdr:rowOff>
    </xdr:from>
    <xdr:ext cx="104775" cy="209550"/>
    <xdr:sp macro="" textlink="">
      <xdr:nvSpPr>
        <xdr:cNvPr id="3147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172</xdr:row>
      <xdr:rowOff>9525</xdr:rowOff>
    </xdr:from>
    <xdr:ext cx="104775" cy="209550"/>
    <xdr:sp macro="" textlink="">
      <xdr:nvSpPr>
        <xdr:cNvPr id="3148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172</xdr:row>
      <xdr:rowOff>9525</xdr:rowOff>
    </xdr:from>
    <xdr:ext cx="104775" cy="209550"/>
    <xdr:sp macro="" textlink="">
      <xdr:nvSpPr>
        <xdr:cNvPr id="3149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173</xdr:row>
      <xdr:rowOff>9525</xdr:rowOff>
    </xdr:from>
    <xdr:ext cx="104775" cy="209550"/>
    <xdr:sp macro="" textlink="">
      <xdr:nvSpPr>
        <xdr:cNvPr id="3150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173</xdr:row>
      <xdr:rowOff>9525</xdr:rowOff>
    </xdr:from>
    <xdr:ext cx="104775" cy="209550"/>
    <xdr:sp macro="" textlink="">
      <xdr:nvSpPr>
        <xdr:cNvPr id="3151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173</xdr:row>
      <xdr:rowOff>9525</xdr:rowOff>
    </xdr:from>
    <xdr:ext cx="104775" cy="209550"/>
    <xdr:sp macro="" textlink="">
      <xdr:nvSpPr>
        <xdr:cNvPr id="3152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173</xdr:row>
      <xdr:rowOff>9525</xdr:rowOff>
    </xdr:from>
    <xdr:ext cx="104775" cy="209550"/>
    <xdr:sp macro="" textlink="">
      <xdr:nvSpPr>
        <xdr:cNvPr id="3153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174</xdr:row>
      <xdr:rowOff>9525</xdr:rowOff>
    </xdr:from>
    <xdr:ext cx="104775" cy="209550"/>
    <xdr:sp macro="" textlink="">
      <xdr:nvSpPr>
        <xdr:cNvPr id="3154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174</xdr:row>
      <xdr:rowOff>9525</xdr:rowOff>
    </xdr:from>
    <xdr:ext cx="104775" cy="209550"/>
    <xdr:sp macro="" textlink="">
      <xdr:nvSpPr>
        <xdr:cNvPr id="3155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174</xdr:row>
      <xdr:rowOff>9525</xdr:rowOff>
    </xdr:from>
    <xdr:ext cx="104775" cy="209550"/>
    <xdr:sp macro="" textlink="">
      <xdr:nvSpPr>
        <xdr:cNvPr id="3156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174</xdr:row>
      <xdr:rowOff>9525</xdr:rowOff>
    </xdr:from>
    <xdr:ext cx="104775" cy="209550"/>
    <xdr:sp macro="" textlink="">
      <xdr:nvSpPr>
        <xdr:cNvPr id="3157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175</xdr:row>
      <xdr:rowOff>9525</xdr:rowOff>
    </xdr:from>
    <xdr:ext cx="104775" cy="209550"/>
    <xdr:sp macro="" textlink="">
      <xdr:nvSpPr>
        <xdr:cNvPr id="3158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175</xdr:row>
      <xdr:rowOff>9525</xdr:rowOff>
    </xdr:from>
    <xdr:ext cx="104775" cy="209550"/>
    <xdr:sp macro="" textlink="">
      <xdr:nvSpPr>
        <xdr:cNvPr id="3159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175</xdr:row>
      <xdr:rowOff>9525</xdr:rowOff>
    </xdr:from>
    <xdr:ext cx="104775" cy="209550"/>
    <xdr:sp macro="" textlink="">
      <xdr:nvSpPr>
        <xdr:cNvPr id="3160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175</xdr:row>
      <xdr:rowOff>9525</xdr:rowOff>
    </xdr:from>
    <xdr:ext cx="104775" cy="209550"/>
    <xdr:sp macro="" textlink="">
      <xdr:nvSpPr>
        <xdr:cNvPr id="3161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176</xdr:row>
      <xdr:rowOff>9525</xdr:rowOff>
    </xdr:from>
    <xdr:ext cx="104775" cy="209550"/>
    <xdr:sp macro="" textlink="">
      <xdr:nvSpPr>
        <xdr:cNvPr id="3162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176</xdr:row>
      <xdr:rowOff>9525</xdr:rowOff>
    </xdr:from>
    <xdr:ext cx="104775" cy="209550"/>
    <xdr:sp macro="" textlink="">
      <xdr:nvSpPr>
        <xdr:cNvPr id="3163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176</xdr:row>
      <xdr:rowOff>9525</xdr:rowOff>
    </xdr:from>
    <xdr:ext cx="104775" cy="209550"/>
    <xdr:sp macro="" textlink="">
      <xdr:nvSpPr>
        <xdr:cNvPr id="3164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176</xdr:row>
      <xdr:rowOff>9525</xdr:rowOff>
    </xdr:from>
    <xdr:ext cx="104775" cy="209550"/>
    <xdr:sp macro="" textlink="">
      <xdr:nvSpPr>
        <xdr:cNvPr id="3165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177</xdr:row>
      <xdr:rowOff>9525</xdr:rowOff>
    </xdr:from>
    <xdr:ext cx="104775" cy="209550"/>
    <xdr:sp macro="" textlink="">
      <xdr:nvSpPr>
        <xdr:cNvPr id="3166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177</xdr:row>
      <xdr:rowOff>9525</xdr:rowOff>
    </xdr:from>
    <xdr:ext cx="104775" cy="209550"/>
    <xdr:sp macro="" textlink="">
      <xdr:nvSpPr>
        <xdr:cNvPr id="3167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177</xdr:row>
      <xdr:rowOff>9525</xdr:rowOff>
    </xdr:from>
    <xdr:ext cx="104775" cy="209550"/>
    <xdr:sp macro="" textlink="">
      <xdr:nvSpPr>
        <xdr:cNvPr id="3168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177</xdr:row>
      <xdr:rowOff>9525</xdr:rowOff>
    </xdr:from>
    <xdr:ext cx="104775" cy="209550"/>
    <xdr:sp macro="" textlink="">
      <xdr:nvSpPr>
        <xdr:cNvPr id="3169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3170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3171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9525</xdr:rowOff>
    </xdr:from>
    <xdr:ext cx="104775" cy="209550"/>
    <xdr:sp macro="" textlink="">
      <xdr:nvSpPr>
        <xdr:cNvPr id="3172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178</xdr:row>
      <xdr:rowOff>9524</xdr:rowOff>
    </xdr:from>
    <xdr:ext cx="159955" cy="226959"/>
    <xdr:sp macro="" textlink="">
      <xdr:nvSpPr>
        <xdr:cNvPr id="3173" name="Text Box 113"/>
        <xdr:cNvSpPr txBox="1">
          <a:spLocks noChangeArrowheads="1"/>
        </xdr:cNvSpPr>
      </xdr:nvSpPr>
      <xdr:spPr bwMode="auto">
        <a:xfrm>
          <a:off x="5019675" y="44529374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3174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3175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3176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179</xdr:row>
      <xdr:rowOff>9525</xdr:rowOff>
    </xdr:from>
    <xdr:ext cx="104775" cy="209550"/>
    <xdr:sp macro="" textlink="">
      <xdr:nvSpPr>
        <xdr:cNvPr id="3177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3178" name="Text Box 113"/>
        <xdr:cNvSpPr txBox="1">
          <a:spLocks noChangeArrowheads="1"/>
        </xdr:cNvSpPr>
      </xdr:nvSpPr>
      <xdr:spPr bwMode="auto">
        <a:xfrm>
          <a:off x="50196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149</xdr:row>
      <xdr:rowOff>9525</xdr:rowOff>
    </xdr:from>
    <xdr:ext cx="104775" cy="209550"/>
    <xdr:sp macro="" textlink="">
      <xdr:nvSpPr>
        <xdr:cNvPr id="3179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149</xdr:row>
      <xdr:rowOff>9525</xdr:rowOff>
    </xdr:from>
    <xdr:ext cx="104775" cy="209550"/>
    <xdr:sp macro="" textlink="">
      <xdr:nvSpPr>
        <xdr:cNvPr id="3180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133</xdr:row>
      <xdr:rowOff>0</xdr:rowOff>
    </xdr:from>
    <xdr:ext cx="104775" cy="209550"/>
    <xdr:sp macro="" textlink="">
      <xdr:nvSpPr>
        <xdr:cNvPr id="3181" name="Text Box 113"/>
        <xdr:cNvSpPr txBox="1">
          <a:spLocks noChangeArrowheads="1"/>
        </xdr:cNvSpPr>
      </xdr:nvSpPr>
      <xdr:spPr bwMode="auto">
        <a:xfrm>
          <a:off x="5019675" y="34470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91</xdr:row>
      <xdr:rowOff>0</xdr:rowOff>
    </xdr:from>
    <xdr:ext cx="104775" cy="209550"/>
    <xdr:sp macro="" textlink="">
      <xdr:nvSpPr>
        <xdr:cNvPr id="3182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91</xdr:row>
      <xdr:rowOff>0</xdr:rowOff>
    </xdr:from>
    <xdr:ext cx="104775" cy="209550"/>
    <xdr:sp macro="" textlink="">
      <xdr:nvSpPr>
        <xdr:cNvPr id="3183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157</xdr:row>
      <xdr:rowOff>0</xdr:rowOff>
    </xdr:from>
    <xdr:ext cx="104775" cy="209550"/>
    <xdr:sp macro="" textlink="">
      <xdr:nvSpPr>
        <xdr:cNvPr id="3184" name="Text Box 113"/>
        <xdr:cNvSpPr txBox="1">
          <a:spLocks noChangeArrowheads="1"/>
        </xdr:cNvSpPr>
      </xdr:nvSpPr>
      <xdr:spPr bwMode="auto">
        <a:xfrm>
          <a:off x="5019675" y="397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85</xdr:row>
      <xdr:rowOff>0</xdr:rowOff>
    </xdr:from>
    <xdr:ext cx="104775" cy="209550"/>
    <xdr:sp macro="" textlink="">
      <xdr:nvSpPr>
        <xdr:cNvPr id="3185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134</xdr:row>
      <xdr:rowOff>9525</xdr:rowOff>
    </xdr:from>
    <xdr:ext cx="104775" cy="209550"/>
    <xdr:sp macro="" textlink="">
      <xdr:nvSpPr>
        <xdr:cNvPr id="3186" name="Text Box 113"/>
        <xdr:cNvSpPr txBox="1">
          <a:spLocks noChangeArrowheads="1"/>
        </xdr:cNvSpPr>
      </xdr:nvSpPr>
      <xdr:spPr bwMode="auto">
        <a:xfrm>
          <a:off x="5019675" y="34690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155</xdr:row>
      <xdr:rowOff>9525</xdr:rowOff>
    </xdr:from>
    <xdr:ext cx="104775" cy="209550"/>
    <xdr:sp macro="" textlink="">
      <xdr:nvSpPr>
        <xdr:cNvPr id="3187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101</xdr:row>
      <xdr:rowOff>0</xdr:rowOff>
    </xdr:from>
    <xdr:ext cx="104775" cy="209550"/>
    <xdr:sp macro="" textlink="">
      <xdr:nvSpPr>
        <xdr:cNvPr id="3188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101</xdr:row>
      <xdr:rowOff>0</xdr:rowOff>
    </xdr:from>
    <xdr:ext cx="104775" cy="209550"/>
    <xdr:sp macro="" textlink="">
      <xdr:nvSpPr>
        <xdr:cNvPr id="3189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101</xdr:row>
      <xdr:rowOff>0</xdr:rowOff>
    </xdr:from>
    <xdr:ext cx="104775" cy="209550"/>
    <xdr:sp macro="" textlink="">
      <xdr:nvSpPr>
        <xdr:cNvPr id="3190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101</xdr:row>
      <xdr:rowOff>0</xdr:rowOff>
    </xdr:from>
    <xdr:ext cx="104775" cy="209550"/>
    <xdr:sp macro="" textlink="">
      <xdr:nvSpPr>
        <xdr:cNvPr id="3191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101</xdr:row>
      <xdr:rowOff>0</xdr:rowOff>
    </xdr:from>
    <xdr:ext cx="104775" cy="209550"/>
    <xdr:sp macro="" textlink="">
      <xdr:nvSpPr>
        <xdr:cNvPr id="3192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101</xdr:row>
      <xdr:rowOff>0</xdr:rowOff>
    </xdr:from>
    <xdr:ext cx="104775" cy="209550"/>
    <xdr:sp macro="" textlink="">
      <xdr:nvSpPr>
        <xdr:cNvPr id="319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135</xdr:row>
      <xdr:rowOff>9525</xdr:rowOff>
    </xdr:from>
    <xdr:ext cx="104775" cy="209550"/>
    <xdr:sp macro="" textlink="">
      <xdr:nvSpPr>
        <xdr:cNvPr id="3194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136</xdr:row>
      <xdr:rowOff>9525</xdr:rowOff>
    </xdr:from>
    <xdr:ext cx="104775" cy="209550"/>
    <xdr:sp macro="" textlink="">
      <xdr:nvSpPr>
        <xdr:cNvPr id="3195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85</xdr:row>
      <xdr:rowOff>0</xdr:rowOff>
    </xdr:from>
    <xdr:ext cx="104775" cy="209550"/>
    <xdr:sp macro="" textlink="">
      <xdr:nvSpPr>
        <xdr:cNvPr id="3196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92</xdr:row>
      <xdr:rowOff>0</xdr:rowOff>
    </xdr:from>
    <xdr:ext cx="104775" cy="209550"/>
    <xdr:sp macro="" textlink="">
      <xdr:nvSpPr>
        <xdr:cNvPr id="3197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92</xdr:row>
      <xdr:rowOff>0</xdr:rowOff>
    </xdr:from>
    <xdr:ext cx="104775" cy="209550"/>
    <xdr:sp macro="" textlink="">
      <xdr:nvSpPr>
        <xdr:cNvPr id="3198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85</xdr:row>
      <xdr:rowOff>9525</xdr:rowOff>
    </xdr:from>
    <xdr:ext cx="104775" cy="209550"/>
    <xdr:sp macro="" textlink="">
      <xdr:nvSpPr>
        <xdr:cNvPr id="3199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101</xdr:row>
      <xdr:rowOff>0</xdr:rowOff>
    </xdr:from>
    <xdr:ext cx="104775" cy="209550"/>
    <xdr:sp macro="" textlink="">
      <xdr:nvSpPr>
        <xdr:cNvPr id="3200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101</xdr:row>
      <xdr:rowOff>0</xdr:rowOff>
    </xdr:from>
    <xdr:ext cx="104775" cy="209550"/>
    <xdr:sp macro="" textlink="">
      <xdr:nvSpPr>
        <xdr:cNvPr id="3201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101</xdr:row>
      <xdr:rowOff>0</xdr:rowOff>
    </xdr:from>
    <xdr:ext cx="104775" cy="209550"/>
    <xdr:sp macro="" textlink="">
      <xdr:nvSpPr>
        <xdr:cNvPr id="3202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101</xdr:row>
      <xdr:rowOff>0</xdr:rowOff>
    </xdr:from>
    <xdr:ext cx="104775" cy="209550"/>
    <xdr:sp macro="" textlink="">
      <xdr:nvSpPr>
        <xdr:cNvPr id="320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102</xdr:row>
      <xdr:rowOff>0</xdr:rowOff>
    </xdr:from>
    <xdr:ext cx="104775" cy="209550"/>
    <xdr:sp macro="" textlink="">
      <xdr:nvSpPr>
        <xdr:cNvPr id="3204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102</xdr:row>
      <xdr:rowOff>0</xdr:rowOff>
    </xdr:from>
    <xdr:ext cx="104775" cy="209550"/>
    <xdr:sp macro="" textlink="">
      <xdr:nvSpPr>
        <xdr:cNvPr id="3205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92</xdr:row>
      <xdr:rowOff>0</xdr:rowOff>
    </xdr:from>
    <xdr:ext cx="104775" cy="209550"/>
    <xdr:sp macro="" textlink="">
      <xdr:nvSpPr>
        <xdr:cNvPr id="3206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92</xdr:row>
      <xdr:rowOff>0</xdr:rowOff>
    </xdr:from>
    <xdr:ext cx="104775" cy="209550"/>
    <xdr:sp macro="" textlink="">
      <xdr:nvSpPr>
        <xdr:cNvPr id="3207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94</xdr:row>
      <xdr:rowOff>0</xdr:rowOff>
    </xdr:from>
    <xdr:ext cx="104775" cy="209550"/>
    <xdr:sp macro="" textlink="">
      <xdr:nvSpPr>
        <xdr:cNvPr id="3208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94</xdr:row>
      <xdr:rowOff>0</xdr:rowOff>
    </xdr:from>
    <xdr:ext cx="104775" cy="209550"/>
    <xdr:sp macro="" textlink="">
      <xdr:nvSpPr>
        <xdr:cNvPr id="3209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94</xdr:row>
      <xdr:rowOff>0</xdr:rowOff>
    </xdr:from>
    <xdr:ext cx="104775" cy="209550"/>
    <xdr:sp macro="" textlink="">
      <xdr:nvSpPr>
        <xdr:cNvPr id="3210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94</xdr:row>
      <xdr:rowOff>0</xdr:rowOff>
    </xdr:from>
    <xdr:ext cx="104775" cy="209550"/>
    <xdr:sp macro="" textlink="">
      <xdr:nvSpPr>
        <xdr:cNvPr id="3211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101</xdr:row>
      <xdr:rowOff>0</xdr:rowOff>
    </xdr:from>
    <xdr:ext cx="104775" cy="209550"/>
    <xdr:sp macro="" textlink="">
      <xdr:nvSpPr>
        <xdr:cNvPr id="3212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101</xdr:row>
      <xdr:rowOff>0</xdr:rowOff>
    </xdr:from>
    <xdr:ext cx="104775" cy="209550"/>
    <xdr:sp macro="" textlink="">
      <xdr:nvSpPr>
        <xdr:cNvPr id="321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101</xdr:row>
      <xdr:rowOff>0</xdr:rowOff>
    </xdr:from>
    <xdr:ext cx="104775" cy="209550"/>
    <xdr:sp macro="" textlink="">
      <xdr:nvSpPr>
        <xdr:cNvPr id="321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101</xdr:row>
      <xdr:rowOff>0</xdr:rowOff>
    </xdr:from>
    <xdr:ext cx="104775" cy="209550"/>
    <xdr:sp macro="" textlink="">
      <xdr:nvSpPr>
        <xdr:cNvPr id="3215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85</xdr:row>
      <xdr:rowOff>0</xdr:rowOff>
    </xdr:from>
    <xdr:ext cx="104775" cy="209550"/>
    <xdr:sp macro="" textlink="">
      <xdr:nvSpPr>
        <xdr:cNvPr id="3216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85</xdr:row>
      <xdr:rowOff>9525</xdr:rowOff>
    </xdr:from>
    <xdr:ext cx="104775" cy="209550"/>
    <xdr:sp macro="" textlink="">
      <xdr:nvSpPr>
        <xdr:cNvPr id="3217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86</xdr:row>
      <xdr:rowOff>0</xdr:rowOff>
    </xdr:from>
    <xdr:ext cx="104775" cy="209550"/>
    <xdr:sp macro="" textlink="">
      <xdr:nvSpPr>
        <xdr:cNvPr id="3218" name="Text Box 113"/>
        <xdr:cNvSpPr txBox="1">
          <a:spLocks noChangeArrowheads="1"/>
        </xdr:cNvSpPr>
      </xdr:nvSpPr>
      <xdr:spPr bwMode="auto">
        <a:xfrm>
          <a:off x="5019675" y="22526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86</xdr:row>
      <xdr:rowOff>9525</xdr:rowOff>
    </xdr:from>
    <xdr:ext cx="104775" cy="209550"/>
    <xdr:sp macro="" textlink="">
      <xdr:nvSpPr>
        <xdr:cNvPr id="3219" name="Text Box 113"/>
        <xdr:cNvSpPr txBox="1">
          <a:spLocks noChangeArrowheads="1"/>
        </xdr:cNvSpPr>
      </xdr:nvSpPr>
      <xdr:spPr bwMode="auto">
        <a:xfrm>
          <a:off x="5019675" y="22536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87</xdr:row>
      <xdr:rowOff>0</xdr:rowOff>
    </xdr:from>
    <xdr:ext cx="104775" cy="209550"/>
    <xdr:sp macro="" textlink="">
      <xdr:nvSpPr>
        <xdr:cNvPr id="3220" name="Text Box 113"/>
        <xdr:cNvSpPr txBox="1">
          <a:spLocks noChangeArrowheads="1"/>
        </xdr:cNvSpPr>
      </xdr:nvSpPr>
      <xdr:spPr bwMode="auto">
        <a:xfrm>
          <a:off x="5019675" y="22736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87</xdr:row>
      <xdr:rowOff>9525</xdr:rowOff>
    </xdr:from>
    <xdr:ext cx="104775" cy="209550"/>
    <xdr:sp macro="" textlink="">
      <xdr:nvSpPr>
        <xdr:cNvPr id="3221" name="Text Box 113"/>
        <xdr:cNvSpPr txBox="1">
          <a:spLocks noChangeArrowheads="1"/>
        </xdr:cNvSpPr>
      </xdr:nvSpPr>
      <xdr:spPr bwMode="auto">
        <a:xfrm>
          <a:off x="5019675" y="22745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88</xdr:row>
      <xdr:rowOff>0</xdr:rowOff>
    </xdr:from>
    <xdr:ext cx="104775" cy="209550"/>
    <xdr:sp macro="" textlink="">
      <xdr:nvSpPr>
        <xdr:cNvPr id="3222" name="Text Box 113"/>
        <xdr:cNvSpPr txBox="1">
          <a:spLocks noChangeArrowheads="1"/>
        </xdr:cNvSpPr>
      </xdr:nvSpPr>
      <xdr:spPr bwMode="auto">
        <a:xfrm>
          <a:off x="5019675" y="23155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88</xdr:row>
      <xdr:rowOff>9525</xdr:rowOff>
    </xdr:from>
    <xdr:ext cx="104775" cy="209550"/>
    <xdr:sp macro="" textlink="">
      <xdr:nvSpPr>
        <xdr:cNvPr id="3223" name="Text Box 113"/>
        <xdr:cNvSpPr txBox="1">
          <a:spLocks noChangeArrowheads="1"/>
        </xdr:cNvSpPr>
      </xdr:nvSpPr>
      <xdr:spPr bwMode="auto">
        <a:xfrm>
          <a:off x="5019675" y="23164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135</xdr:row>
      <xdr:rowOff>9525</xdr:rowOff>
    </xdr:from>
    <xdr:ext cx="104775" cy="209550"/>
    <xdr:sp macro="" textlink="">
      <xdr:nvSpPr>
        <xdr:cNvPr id="3224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136</xdr:row>
      <xdr:rowOff>9525</xdr:rowOff>
    </xdr:from>
    <xdr:ext cx="104775" cy="209550"/>
    <xdr:sp macro="" textlink="">
      <xdr:nvSpPr>
        <xdr:cNvPr id="3225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136</xdr:row>
      <xdr:rowOff>9525</xdr:rowOff>
    </xdr:from>
    <xdr:ext cx="104775" cy="209550"/>
    <xdr:sp macro="" textlink="">
      <xdr:nvSpPr>
        <xdr:cNvPr id="3226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137</xdr:row>
      <xdr:rowOff>9525</xdr:rowOff>
    </xdr:from>
    <xdr:ext cx="104775" cy="209550"/>
    <xdr:sp macro="" textlink="">
      <xdr:nvSpPr>
        <xdr:cNvPr id="3227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137</xdr:row>
      <xdr:rowOff>9525</xdr:rowOff>
    </xdr:from>
    <xdr:ext cx="104775" cy="209550"/>
    <xdr:sp macro="" textlink="">
      <xdr:nvSpPr>
        <xdr:cNvPr id="3228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137</xdr:row>
      <xdr:rowOff>9525</xdr:rowOff>
    </xdr:from>
    <xdr:ext cx="104775" cy="209550"/>
    <xdr:sp macro="" textlink="">
      <xdr:nvSpPr>
        <xdr:cNvPr id="3229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140</xdr:row>
      <xdr:rowOff>9525</xdr:rowOff>
    </xdr:from>
    <xdr:ext cx="104775" cy="209550"/>
    <xdr:sp macro="" textlink="">
      <xdr:nvSpPr>
        <xdr:cNvPr id="3230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140</xdr:row>
      <xdr:rowOff>9525</xdr:rowOff>
    </xdr:from>
    <xdr:ext cx="104775" cy="209550"/>
    <xdr:sp macro="" textlink="">
      <xdr:nvSpPr>
        <xdr:cNvPr id="3231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140</xdr:row>
      <xdr:rowOff>9525</xdr:rowOff>
    </xdr:from>
    <xdr:ext cx="104775" cy="209550"/>
    <xdr:sp macro="" textlink="">
      <xdr:nvSpPr>
        <xdr:cNvPr id="3232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148</xdr:row>
      <xdr:rowOff>9525</xdr:rowOff>
    </xdr:from>
    <xdr:ext cx="104775" cy="209550"/>
    <xdr:sp macro="" textlink="">
      <xdr:nvSpPr>
        <xdr:cNvPr id="3233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148</xdr:row>
      <xdr:rowOff>9525</xdr:rowOff>
    </xdr:from>
    <xdr:ext cx="104775" cy="209550"/>
    <xdr:sp macro="" textlink="">
      <xdr:nvSpPr>
        <xdr:cNvPr id="3234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150</xdr:row>
      <xdr:rowOff>9525</xdr:rowOff>
    </xdr:from>
    <xdr:ext cx="104775" cy="209550"/>
    <xdr:sp macro="" textlink="">
      <xdr:nvSpPr>
        <xdr:cNvPr id="3235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150</xdr:row>
      <xdr:rowOff>9525</xdr:rowOff>
    </xdr:from>
    <xdr:ext cx="104775" cy="209550"/>
    <xdr:sp macro="" textlink="">
      <xdr:nvSpPr>
        <xdr:cNvPr id="3236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151</xdr:row>
      <xdr:rowOff>9525</xdr:rowOff>
    </xdr:from>
    <xdr:ext cx="104775" cy="209550"/>
    <xdr:sp macro="" textlink="">
      <xdr:nvSpPr>
        <xdr:cNvPr id="3237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151</xdr:row>
      <xdr:rowOff>9525</xdr:rowOff>
    </xdr:from>
    <xdr:ext cx="104775" cy="209550"/>
    <xdr:sp macro="" textlink="">
      <xdr:nvSpPr>
        <xdr:cNvPr id="3238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152</xdr:row>
      <xdr:rowOff>9525</xdr:rowOff>
    </xdr:from>
    <xdr:ext cx="104775" cy="209550"/>
    <xdr:sp macro="" textlink="">
      <xdr:nvSpPr>
        <xdr:cNvPr id="3239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152</xdr:row>
      <xdr:rowOff>9525</xdr:rowOff>
    </xdr:from>
    <xdr:ext cx="104775" cy="209550"/>
    <xdr:sp macro="" textlink="">
      <xdr:nvSpPr>
        <xdr:cNvPr id="3240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152</xdr:row>
      <xdr:rowOff>9525</xdr:rowOff>
    </xdr:from>
    <xdr:ext cx="104775" cy="209550"/>
    <xdr:sp macro="" textlink="">
      <xdr:nvSpPr>
        <xdr:cNvPr id="3241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152</xdr:row>
      <xdr:rowOff>9525</xdr:rowOff>
    </xdr:from>
    <xdr:ext cx="104775" cy="209550"/>
    <xdr:sp macro="" textlink="">
      <xdr:nvSpPr>
        <xdr:cNvPr id="3242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153</xdr:row>
      <xdr:rowOff>9525</xdr:rowOff>
    </xdr:from>
    <xdr:ext cx="104775" cy="209550"/>
    <xdr:sp macro="" textlink="">
      <xdr:nvSpPr>
        <xdr:cNvPr id="3243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153</xdr:row>
      <xdr:rowOff>9525</xdr:rowOff>
    </xdr:from>
    <xdr:ext cx="104775" cy="209550"/>
    <xdr:sp macro="" textlink="">
      <xdr:nvSpPr>
        <xdr:cNvPr id="3244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153</xdr:row>
      <xdr:rowOff>9525</xdr:rowOff>
    </xdr:from>
    <xdr:ext cx="104775" cy="209550"/>
    <xdr:sp macro="" textlink="">
      <xdr:nvSpPr>
        <xdr:cNvPr id="3245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153</xdr:row>
      <xdr:rowOff>9525</xdr:rowOff>
    </xdr:from>
    <xdr:ext cx="104775" cy="209550"/>
    <xdr:sp macro="" textlink="">
      <xdr:nvSpPr>
        <xdr:cNvPr id="3246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154</xdr:row>
      <xdr:rowOff>9525</xdr:rowOff>
    </xdr:from>
    <xdr:ext cx="104775" cy="209550"/>
    <xdr:sp macro="" textlink="">
      <xdr:nvSpPr>
        <xdr:cNvPr id="3247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154</xdr:row>
      <xdr:rowOff>9525</xdr:rowOff>
    </xdr:from>
    <xdr:ext cx="104775" cy="209550"/>
    <xdr:sp macro="" textlink="">
      <xdr:nvSpPr>
        <xdr:cNvPr id="3248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154</xdr:row>
      <xdr:rowOff>9525</xdr:rowOff>
    </xdr:from>
    <xdr:ext cx="104775" cy="209550"/>
    <xdr:sp macro="" textlink="">
      <xdr:nvSpPr>
        <xdr:cNvPr id="3249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154</xdr:row>
      <xdr:rowOff>9525</xdr:rowOff>
    </xdr:from>
    <xdr:ext cx="104775" cy="209550"/>
    <xdr:sp macro="" textlink="">
      <xdr:nvSpPr>
        <xdr:cNvPr id="3250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155</xdr:row>
      <xdr:rowOff>9525</xdr:rowOff>
    </xdr:from>
    <xdr:ext cx="104775" cy="209550"/>
    <xdr:sp macro="" textlink="">
      <xdr:nvSpPr>
        <xdr:cNvPr id="3251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155</xdr:row>
      <xdr:rowOff>9525</xdr:rowOff>
    </xdr:from>
    <xdr:ext cx="104775" cy="209550"/>
    <xdr:sp macro="" textlink="">
      <xdr:nvSpPr>
        <xdr:cNvPr id="3252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155</xdr:row>
      <xdr:rowOff>9525</xdr:rowOff>
    </xdr:from>
    <xdr:ext cx="104775" cy="209550"/>
    <xdr:sp macro="" textlink="">
      <xdr:nvSpPr>
        <xdr:cNvPr id="3253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155</xdr:row>
      <xdr:rowOff>9525</xdr:rowOff>
    </xdr:from>
    <xdr:ext cx="104775" cy="209550"/>
    <xdr:sp macro="" textlink="">
      <xdr:nvSpPr>
        <xdr:cNvPr id="3254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156</xdr:row>
      <xdr:rowOff>9525</xdr:rowOff>
    </xdr:from>
    <xdr:ext cx="104775" cy="209550"/>
    <xdr:sp macro="" textlink="">
      <xdr:nvSpPr>
        <xdr:cNvPr id="3255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156</xdr:row>
      <xdr:rowOff>9525</xdr:rowOff>
    </xdr:from>
    <xdr:ext cx="104775" cy="209550"/>
    <xdr:sp macro="" textlink="">
      <xdr:nvSpPr>
        <xdr:cNvPr id="3256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156</xdr:row>
      <xdr:rowOff>9525</xdr:rowOff>
    </xdr:from>
    <xdr:ext cx="104775" cy="209550"/>
    <xdr:sp macro="" textlink="">
      <xdr:nvSpPr>
        <xdr:cNvPr id="3257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156</xdr:row>
      <xdr:rowOff>9525</xdr:rowOff>
    </xdr:from>
    <xdr:ext cx="104775" cy="209550"/>
    <xdr:sp macro="" textlink="">
      <xdr:nvSpPr>
        <xdr:cNvPr id="3258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157</xdr:row>
      <xdr:rowOff>9525</xdr:rowOff>
    </xdr:from>
    <xdr:ext cx="104775" cy="209550"/>
    <xdr:sp macro="" textlink="">
      <xdr:nvSpPr>
        <xdr:cNvPr id="3259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157</xdr:row>
      <xdr:rowOff>9525</xdr:rowOff>
    </xdr:from>
    <xdr:ext cx="104775" cy="209550"/>
    <xdr:sp macro="" textlink="">
      <xdr:nvSpPr>
        <xdr:cNvPr id="3260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157</xdr:row>
      <xdr:rowOff>9525</xdr:rowOff>
    </xdr:from>
    <xdr:ext cx="104775" cy="209550"/>
    <xdr:sp macro="" textlink="">
      <xdr:nvSpPr>
        <xdr:cNvPr id="3261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157</xdr:row>
      <xdr:rowOff>9525</xdr:rowOff>
    </xdr:from>
    <xdr:ext cx="104775" cy="209550"/>
    <xdr:sp macro="" textlink="">
      <xdr:nvSpPr>
        <xdr:cNvPr id="3262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158</xdr:row>
      <xdr:rowOff>9525</xdr:rowOff>
    </xdr:from>
    <xdr:ext cx="104775" cy="209550"/>
    <xdr:sp macro="" textlink="">
      <xdr:nvSpPr>
        <xdr:cNvPr id="3263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158</xdr:row>
      <xdr:rowOff>9525</xdr:rowOff>
    </xdr:from>
    <xdr:ext cx="104775" cy="209550"/>
    <xdr:sp macro="" textlink="">
      <xdr:nvSpPr>
        <xdr:cNvPr id="3264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158</xdr:row>
      <xdr:rowOff>9525</xdr:rowOff>
    </xdr:from>
    <xdr:ext cx="104775" cy="209550"/>
    <xdr:sp macro="" textlink="">
      <xdr:nvSpPr>
        <xdr:cNvPr id="3265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158</xdr:row>
      <xdr:rowOff>9525</xdr:rowOff>
    </xdr:from>
    <xdr:ext cx="104775" cy="209550"/>
    <xdr:sp macro="" textlink="">
      <xdr:nvSpPr>
        <xdr:cNvPr id="3266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159</xdr:row>
      <xdr:rowOff>9525</xdr:rowOff>
    </xdr:from>
    <xdr:ext cx="104775" cy="209550"/>
    <xdr:sp macro="" textlink="">
      <xdr:nvSpPr>
        <xdr:cNvPr id="3267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159</xdr:row>
      <xdr:rowOff>9525</xdr:rowOff>
    </xdr:from>
    <xdr:ext cx="104775" cy="209550"/>
    <xdr:sp macro="" textlink="">
      <xdr:nvSpPr>
        <xdr:cNvPr id="3268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159</xdr:row>
      <xdr:rowOff>9525</xdr:rowOff>
    </xdr:from>
    <xdr:ext cx="104775" cy="209550"/>
    <xdr:sp macro="" textlink="">
      <xdr:nvSpPr>
        <xdr:cNvPr id="3269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159</xdr:row>
      <xdr:rowOff>9525</xdr:rowOff>
    </xdr:from>
    <xdr:ext cx="104775" cy="209550"/>
    <xdr:sp macro="" textlink="">
      <xdr:nvSpPr>
        <xdr:cNvPr id="3270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160</xdr:row>
      <xdr:rowOff>9525</xdr:rowOff>
    </xdr:from>
    <xdr:ext cx="104775" cy="209550"/>
    <xdr:sp macro="" textlink="">
      <xdr:nvSpPr>
        <xdr:cNvPr id="3271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160</xdr:row>
      <xdr:rowOff>9525</xdr:rowOff>
    </xdr:from>
    <xdr:ext cx="104775" cy="209550"/>
    <xdr:sp macro="" textlink="">
      <xdr:nvSpPr>
        <xdr:cNvPr id="3272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160</xdr:row>
      <xdr:rowOff>9525</xdr:rowOff>
    </xdr:from>
    <xdr:ext cx="104775" cy="209550"/>
    <xdr:sp macro="" textlink="">
      <xdr:nvSpPr>
        <xdr:cNvPr id="3273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160</xdr:row>
      <xdr:rowOff>9525</xdr:rowOff>
    </xdr:from>
    <xdr:ext cx="104775" cy="209550"/>
    <xdr:sp macro="" textlink="">
      <xdr:nvSpPr>
        <xdr:cNvPr id="3274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161</xdr:row>
      <xdr:rowOff>9525</xdr:rowOff>
    </xdr:from>
    <xdr:ext cx="104775" cy="209550"/>
    <xdr:sp macro="" textlink="">
      <xdr:nvSpPr>
        <xdr:cNvPr id="3275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161</xdr:row>
      <xdr:rowOff>9525</xdr:rowOff>
    </xdr:from>
    <xdr:ext cx="104775" cy="209550"/>
    <xdr:sp macro="" textlink="">
      <xdr:nvSpPr>
        <xdr:cNvPr id="3276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161</xdr:row>
      <xdr:rowOff>9525</xdr:rowOff>
    </xdr:from>
    <xdr:ext cx="104775" cy="209550"/>
    <xdr:sp macro="" textlink="">
      <xdr:nvSpPr>
        <xdr:cNvPr id="3277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161</xdr:row>
      <xdr:rowOff>9525</xdr:rowOff>
    </xdr:from>
    <xdr:ext cx="104775" cy="209550"/>
    <xdr:sp macro="" textlink="">
      <xdr:nvSpPr>
        <xdr:cNvPr id="3278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162</xdr:row>
      <xdr:rowOff>9525</xdr:rowOff>
    </xdr:from>
    <xdr:ext cx="104775" cy="209550"/>
    <xdr:sp macro="" textlink="">
      <xdr:nvSpPr>
        <xdr:cNvPr id="3279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162</xdr:row>
      <xdr:rowOff>9525</xdr:rowOff>
    </xdr:from>
    <xdr:ext cx="104775" cy="209550"/>
    <xdr:sp macro="" textlink="">
      <xdr:nvSpPr>
        <xdr:cNvPr id="3280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162</xdr:row>
      <xdr:rowOff>9525</xdr:rowOff>
    </xdr:from>
    <xdr:ext cx="104775" cy="209550"/>
    <xdr:sp macro="" textlink="">
      <xdr:nvSpPr>
        <xdr:cNvPr id="3281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162</xdr:row>
      <xdr:rowOff>9525</xdr:rowOff>
    </xdr:from>
    <xdr:ext cx="104775" cy="209550"/>
    <xdr:sp macro="" textlink="">
      <xdr:nvSpPr>
        <xdr:cNvPr id="3282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163</xdr:row>
      <xdr:rowOff>9525</xdr:rowOff>
    </xdr:from>
    <xdr:ext cx="104775" cy="209550"/>
    <xdr:sp macro="" textlink="">
      <xdr:nvSpPr>
        <xdr:cNvPr id="3283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163</xdr:row>
      <xdr:rowOff>9525</xdr:rowOff>
    </xdr:from>
    <xdr:ext cx="104775" cy="209550"/>
    <xdr:sp macro="" textlink="">
      <xdr:nvSpPr>
        <xdr:cNvPr id="3284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163</xdr:row>
      <xdr:rowOff>9525</xdr:rowOff>
    </xdr:from>
    <xdr:ext cx="104775" cy="209550"/>
    <xdr:sp macro="" textlink="">
      <xdr:nvSpPr>
        <xdr:cNvPr id="3285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163</xdr:row>
      <xdr:rowOff>9525</xdr:rowOff>
    </xdr:from>
    <xdr:ext cx="104775" cy="209550"/>
    <xdr:sp macro="" textlink="">
      <xdr:nvSpPr>
        <xdr:cNvPr id="3286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164</xdr:row>
      <xdr:rowOff>9525</xdr:rowOff>
    </xdr:from>
    <xdr:ext cx="104775" cy="209550"/>
    <xdr:sp macro="" textlink="">
      <xdr:nvSpPr>
        <xdr:cNvPr id="3287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164</xdr:row>
      <xdr:rowOff>9525</xdr:rowOff>
    </xdr:from>
    <xdr:ext cx="104775" cy="209550"/>
    <xdr:sp macro="" textlink="">
      <xdr:nvSpPr>
        <xdr:cNvPr id="3288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164</xdr:row>
      <xdr:rowOff>9525</xdr:rowOff>
    </xdr:from>
    <xdr:ext cx="104775" cy="209550"/>
    <xdr:sp macro="" textlink="">
      <xdr:nvSpPr>
        <xdr:cNvPr id="3289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164</xdr:row>
      <xdr:rowOff>9525</xdr:rowOff>
    </xdr:from>
    <xdr:ext cx="104775" cy="209550"/>
    <xdr:sp macro="" textlink="">
      <xdr:nvSpPr>
        <xdr:cNvPr id="3290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165</xdr:row>
      <xdr:rowOff>9525</xdr:rowOff>
    </xdr:from>
    <xdr:ext cx="104775" cy="209550"/>
    <xdr:sp macro="" textlink="">
      <xdr:nvSpPr>
        <xdr:cNvPr id="3291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165</xdr:row>
      <xdr:rowOff>9525</xdr:rowOff>
    </xdr:from>
    <xdr:ext cx="104775" cy="209550"/>
    <xdr:sp macro="" textlink="">
      <xdr:nvSpPr>
        <xdr:cNvPr id="3292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165</xdr:row>
      <xdr:rowOff>9525</xdr:rowOff>
    </xdr:from>
    <xdr:ext cx="104775" cy="209550"/>
    <xdr:sp macro="" textlink="">
      <xdr:nvSpPr>
        <xdr:cNvPr id="3293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165</xdr:row>
      <xdr:rowOff>9525</xdr:rowOff>
    </xdr:from>
    <xdr:ext cx="104775" cy="209550"/>
    <xdr:sp macro="" textlink="">
      <xdr:nvSpPr>
        <xdr:cNvPr id="3294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166</xdr:row>
      <xdr:rowOff>9525</xdr:rowOff>
    </xdr:from>
    <xdr:ext cx="104775" cy="209550"/>
    <xdr:sp macro="" textlink="">
      <xdr:nvSpPr>
        <xdr:cNvPr id="3295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166</xdr:row>
      <xdr:rowOff>9525</xdr:rowOff>
    </xdr:from>
    <xdr:ext cx="104775" cy="209550"/>
    <xdr:sp macro="" textlink="">
      <xdr:nvSpPr>
        <xdr:cNvPr id="3296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166</xdr:row>
      <xdr:rowOff>9525</xdr:rowOff>
    </xdr:from>
    <xdr:ext cx="104775" cy="209550"/>
    <xdr:sp macro="" textlink="">
      <xdr:nvSpPr>
        <xdr:cNvPr id="3297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166</xdr:row>
      <xdr:rowOff>9525</xdr:rowOff>
    </xdr:from>
    <xdr:ext cx="104775" cy="209550"/>
    <xdr:sp macro="" textlink="">
      <xdr:nvSpPr>
        <xdr:cNvPr id="3298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167</xdr:row>
      <xdr:rowOff>9525</xdr:rowOff>
    </xdr:from>
    <xdr:ext cx="104775" cy="209550"/>
    <xdr:sp macro="" textlink="">
      <xdr:nvSpPr>
        <xdr:cNvPr id="3299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167</xdr:row>
      <xdr:rowOff>9525</xdr:rowOff>
    </xdr:from>
    <xdr:ext cx="104775" cy="209550"/>
    <xdr:sp macro="" textlink="">
      <xdr:nvSpPr>
        <xdr:cNvPr id="3300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167</xdr:row>
      <xdr:rowOff>9525</xdr:rowOff>
    </xdr:from>
    <xdr:ext cx="104775" cy="209550"/>
    <xdr:sp macro="" textlink="">
      <xdr:nvSpPr>
        <xdr:cNvPr id="3301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167</xdr:row>
      <xdr:rowOff>9525</xdr:rowOff>
    </xdr:from>
    <xdr:ext cx="104775" cy="209550"/>
    <xdr:sp macro="" textlink="">
      <xdr:nvSpPr>
        <xdr:cNvPr id="3302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168</xdr:row>
      <xdr:rowOff>9525</xdr:rowOff>
    </xdr:from>
    <xdr:ext cx="104775" cy="209550"/>
    <xdr:sp macro="" textlink="">
      <xdr:nvSpPr>
        <xdr:cNvPr id="3303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168</xdr:row>
      <xdr:rowOff>9525</xdr:rowOff>
    </xdr:from>
    <xdr:ext cx="104775" cy="209550"/>
    <xdr:sp macro="" textlink="">
      <xdr:nvSpPr>
        <xdr:cNvPr id="3304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168</xdr:row>
      <xdr:rowOff>9525</xdr:rowOff>
    </xdr:from>
    <xdr:ext cx="104775" cy="209550"/>
    <xdr:sp macro="" textlink="">
      <xdr:nvSpPr>
        <xdr:cNvPr id="3305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168</xdr:row>
      <xdr:rowOff>9525</xdr:rowOff>
    </xdr:from>
    <xdr:ext cx="104775" cy="209550"/>
    <xdr:sp macro="" textlink="">
      <xdr:nvSpPr>
        <xdr:cNvPr id="3306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169</xdr:row>
      <xdr:rowOff>9525</xdr:rowOff>
    </xdr:from>
    <xdr:ext cx="104775" cy="209550"/>
    <xdr:sp macro="" textlink="">
      <xdr:nvSpPr>
        <xdr:cNvPr id="3307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169</xdr:row>
      <xdr:rowOff>9525</xdr:rowOff>
    </xdr:from>
    <xdr:ext cx="104775" cy="209550"/>
    <xdr:sp macro="" textlink="">
      <xdr:nvSpPr>
        <xdr:cNvPr id="3308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169</xdr:row>
      <xdr:rowOff>9525</xdr:rowOff>
    </xdr:from>
    <xdr:ext cx="104775" cy="209550"/>
    <xdr:sp macro="" textlink="">
      <xdr:nvSpPr>
        <xdr:cNvPr id="3309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169</xdr:row>
      <xdr:rowOff>9525</xdr:rowOff>
    </xdr:from>
    <xdr:ext cx="104775" cy="209550"/>
    <xdr:sp macro="" textlink="">
      <xdr:nvSpPr>
        <xdr:cNvPr id="3310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170</xdr:row>
      <xdr:rowOff>9525</xdr:rowOff>
    </xdr:from>
    <xdr:ext cx="104775" cy="209550"/>
    <xdr:sp macro="" textlink="">
      <xdr:nvSpPr>
        <xdr:cNvPr id="3311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170</xdr:row>
      <xdr:rowOff>9525</xdr:rowOff>
    </xdr:from>
    <xdr:ext cx="104775" cy="209550"/>
    <xdr:sp macro="" textlink="">
      <xdr:nvSpPr>
        <xdr:cNvPr id="3312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170</xdr:row>
      <xdr:rowOff>9525</xdr:rowOff>
    </xdr:from>
    <xdr:ext cx="104775" cy="209550"/>
    <xdr:sp macro="" textlink="">
      <xdr:nvSpPr>
        <xdr:cNvPr id="3313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170</xdr:row>
      <xdr:rowOff>9525</xdr:rowOff>
    </xdr:from>
    <xdr:ext cx="104775" cy="209550"/>
    <xdr:sp macro="" textlink="">
      <xdr:nvSpPr>
        <xdr:cNvPr id="3314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171</xdr:row>
      <xdr:rowOff>9525</xdr:rowOff>
    </xdr:from>
    <xdr:ext cx="104775" cy="209550"/>
    <xdr:sp macro="" textlink="">
      <xdr:nvSpPr>
        <xdr:cNvPr id="3315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171</xdr:row>
      <xdr:rowOff>9525</xdr:rowOff>
    </xdr:from>
    <xdr:ext cx="104775" cy="209550"/>
    <xdr:sp macro="" textlink="">
      <xdr:nvSpPr>
        <xdr:cNvPr id="3316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171</xdr:row>
      <xdr:rowOff>9525</xdr:rowOff>
    </xdr:from>
    <xdr:ext cx="104775" cy="209550"/>
    <xdr:sp macro="" textlink="">
      <xdr:nvSpPr>
        <xdr:cNvPr id="3317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171</xdr:row>
      <xdr:rowOff>9525</xdr:rowOff>
    </xdr:from>
    <xdr:ext cx="104775" cy="209550"/>
    <xdr:sp macro="" textlink="">
      <xdr:nvSpPr>
        <xdr:cNvPr id="3318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172</xdr:row>
      <xdr:rowOff>9525</xdr:rowOff>
    </xdr:from>
    <xdr:ext cx="104775" cy="209550"/>
    <xdr:sp macro="" textlink="">
      <xdr:nvSpPr>
        <xdr:cNvPr id="3319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172</xdr:row>
      <xdr:rowOff>9525</xdr:rowOff>
    </xdr:from>
    <xdr:ext cx="104775" cy="209550"/>
    <xdr:sp macro="" textlink="">
      <xdr:nvSpPr>
        <xdr:cNvPr id="3320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172</xdr:row>
      <xdr:rowOff>9525</xdr:rowOff>
    </xdr:from>
    <xdr:ext cx="104775" cy="209550"/>
    <xdr:sp macro="" textlink="">
      <xdr:nvSpPr>
        <xdr:cNvPr id="3321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172</xdr:row>
      <xdr:rowOff>9525</xdr:rowOff>
    </xdr:from>
    <xdr:ext cx="104775" cy="209550"/>
    <xdr:sp macro="" textlink="">
      <xdr:nvSpPr>
        <xdr:cNvPr id="3322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173</xdr:row>
      <xdr:rowOff>9525</xdr:rowOff>
    </xdr:from>
    <xdr:ext cx="104775" cy="209550"/>
    <xdr:sp macro="" textlink="">
      <xdr:nvSpPr>
        <xdr:cNvPr id="3323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173</xdr:row>
      <xdr:rowOff>9525</xdr:rowOff>
    </xdr:from>
    <xdr:ext cx="104775" cy="209550"/>
    <xdr:sp macro="" textlink="">
      <xdr:nvSpPr>
        <xdr:cNvPr id="3324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173</xdr:row>
      <xdr:rowOff>9525</xdr:rowOff>
    </xdr:from>
    <xdr:ext cx="104775" cy="209550"/>
    <xdr:sp macro="" textlink="">
      <xdr:nvSpPr>
        <xdr:cNvPr id="3325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173</xdr:row>
      <xdr:rowOff>9525</xdr:rowOff>
    </xdr:from>
    <xdr:ext cx="104775" cy="209550"/>
    <xdr:sp macro="" textlink="">
      <xdr:nvSpPr>
        <xdr:cNvPr id="3326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174</xdr:row>
      <xdr:rowOff>9525</xdr:rowOff>
    </xdr:from>
    <xdr:ext cx="104775" cy="209550"/>
    <xdr:sp macro="" textlink="">
      <xdr:nvSpPr>
        <xdr:cNvPr id="3327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174</xdr:row>
      <xdr:rowOff>9525</xdr:rowOff>
    </xdr:from>
    <xdr:ext cx="104775" cy="209550"/>
    <xdr:sp macro="" textlink="">
      <xdr:nvSpPr>
        <xdr:cNvPr id="3328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174</xdr:row>
      <xdr:rowOff>9525</xdr:rowOff>
    </xdr:from>
    <xdr:ext cx="104775" cy="209550"/>
    <xdr:sp macro="" textlink="">
      <xdr:nvSpPr>
        <xdr:cNvPr id="3329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174</xdr:row>
      <xdr:rowOff>9525</xdr:rowOff>
    </xdr:from>
    <xdr:ext cx="104775" cy="209550"/>
    <xdr:sp macro="" textlink="">
      <xdr:nvSpPr>
        <xdr:cNvPr id="3330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175</xdr:row>
      <xdr:rowOff>9525</xdr:rowOff>
    </xdr:from>
    <xdr:ext cx="104775" cy="209550"/>
    <xdr:sp macro="" textlink="">
      <xdr:nvSpPr>
        <xdr:cNvPr id="3331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175</xdr:row>
      <xdr:rowOff>9525</xdr:rowOff>
    </xdr:from>
    <xdr:ext cx="104775" cy="209550"/>
    <xdr:sp macro="" textlink="">
      <xdr:nvSpPr>
        <xdr:cNvPr id="3332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175</xdr:row>
      <xdr:rowOff>9525</xdr:rowOff>
    </xdr:from>
    <xdr:ext cx="104775" cy="209550"/>
    <xdr:sp macro="" textlink="">
      <xdr:nvSpPr>
        <xdr:cNvPr id="3333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175</xdr:row>
      <xdr:rowOff>9525</xdr:rowOff>
    </xdr:from>
    <xdr:ext cx="104775" cy="209550"/>
    <xdr:sp macro="" textlink="">
      <xdr:nvSpPr>
        <xdr:cNvPr id="3334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176</xdr:row>
      <xdr:rowOff>9525</xdr:rowOff>
    </xdr:from>
    <xdr:ext cx="104775" cy="209550"/>
    <xdr:sp macro="" textlink="">
      <xdr:nvSpPr>
        <xdr:cNvPr id="3335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176</xdr:row>
      <xdr:rowOff>9525</xdr:rowOff>
    </xdr:from>
    <xdr:ext cx="104775" cy="209550"/>
    <xdr:sp macro="" textlink="">
      <xdr:nvSpPr>
        <xdr:cNvPr id="3336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176</xdr:row>
      <xdr:rowOff>9525</xdr:rowOff>
    </xdr:from>
    <xdr:ext cx="104775" cy="209550"/>
    <xdr:sp macro="" textlink="">
      <xdr:nvSpPr>
        <xdr:cNvPr id="3337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176</xdr:row>
      <xdr:rowOff>9525</xdr:rowOff>
    </xdr:from>
    <xdr:ext cx="104775" cy="209550"/>
    <xdr:sp macro="" textlink="">
      <xdr:nvSpPr>
        <xdr:cNvPr id="3338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177</xdr:row>
      <xdr:rowOff>9525</xdr:rowOff>
    </xdr:from>
    <xdr:ext cx="104775" cy="209550"/>
    <xdr:sp macro="" textlink="">
      <xdr:nvSpPr>
        <xdr:cNvPr id="3339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177</xdr:row>
      <xdr:rowOff>9525</xdr:rowOff>
    </xdr:from>
    <xdr:ext cx="104775" cy="209550"/>
    <xdr:sp macro="" textlink="">
      <xdr:nvSpPr>
        <xdr:cNvPr id="3340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177</xdr:row>
      <xdr:rowOff>9525</xdr:rowOff>
    </xdr:from>
    <xdr:ext cx="104775" cy="209550"/>
    <xdr:sp macro="" textlink="">
      <xdr:nvSpPr>
        <xdr:cNvPr id="3341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177</xdr:row>
      <xdr:rowOff>9525</xdr:rowOff>
    </xdr:from>
    <xdr:ext cx="104775" cy="209550"/>
    <xdr:sp macro="" textlink="">
      <xdr:nvSpPr>
        <xdr:cNvPr id="3342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3343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3344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9525</xdr:rowOff>
    </xdr:from>
    <xdr:ext cx="104775" cy="209550"/>
    <xdr:sp macro="" textlink="">
      <xdr:nvSpPr>
        <xdr:cNvPr id="3345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178</xdr:row>
      <xdr:rowOff>9524</xdr:rowOff>
    </xdr:from>
    <xdr:ext cx="159955" cy="226959"/>
    <xdr:sp macro="" textlink="">
      <xdr:nvSpPr>
        <xdr:cNvPr id="3346" name="Text Box 113"/>
        <xdr:cNvSpPr txBox="1">
          <a:spLocks noChangeArrowheads="1"/>
        </xdr:cNvSpPr>
      </xdr:nvSpPr>
      <xdr:spPr bwMode="auto">
        <a:xfrm>
          <a:off x="5019675" y="44529374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3347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3348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3349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179</xdr:row>
      <xdr:rowOff>9525</xdr:rowOff>
    </xdr:from>
    <xdr:ext cx="104775" cy="209550"/>
    <xdr:sp macro="" textlink="">
      <xdr:nvSpPr>
        <xdr:cNvPr id="3350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3351" name="Text Box 113"/>
        <xdr:cNvSpPr txBox="1">
          <a:spLocks noChangeArrowheads="1"/>
        </xdr:cNvSpPr>
      </xdr:nvSpPr>
      <xdr:spPr bwMode="auto">
        <a:xfrm>
          <a:off x="50196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149</xdr:row>
      <xdr:rowOff>9525</xdr:rowOff>
    </xdr:from>
    <xdr:ext cx="104775" cy="209550"/>
    <xdr:sp macro="" textlink="">
      <xdr:nvSpPr>
        <xdr:cNvPr id="3352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149</xdr:row>
      <xdr:rowOff>9525</xdr:rowOff>
    </xdr:from>
    <xdr:ext cx="104775" cy="209550"/>
    <xdr:sp macro="" textlink="">
      <xdr:nvSpPr>
        <xdr:cNvPr id="3353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133</xdr:row>
      <xdr:rowOff>0</xdr:rowOff>
    </xdr:from>
    <xdr:ext cx="104775" cy="209550"/>
    <xdr:sp macro="" textlink="">
      <xdr:nvSpPr>
        <xdr:cNvPr id="3354" name="Text Box 113"/>
        <xdr:cNvSpPr txBox="1">
          <a:spLocks noChangeArrowheads="1"/>
        </xdr:cNvSpPr>
      </xdr:nvSpPr>
      <xdr:spPr bwMode="auto">
        <a:xfrm>
          <a:off x="5019675" y="34470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91</xdr:row>
      <xdr:rowOff>0</xdr:rowOff>
    </xdr:from>
    <xdr:ext cx="104775" cy="209550"/>
    <xdr:sp macro="" textlink="">
      <xdr:nvSpPr>
        <xdr:cNvPr id="3355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91</xdr:row>
      <xdr:rowOff>0</xdr:rowOff>
    </xdr:from>
    <xdr:ext cx="104775" cy="209550"/>
    <xdr:sp macro="" textlink="">
      <xdr:nvSpPr>
        <xdr:cNvPr id="3356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157</xdr:row>
      <xdr:rowOff>0</xdr:rowOff>
    </xdr:from>
    <xdr:ext cx="104775" cy="209550"/>
    <xdr:sp macro="" textlink="">
      <xdr:nvSpPr>
        <xdr:cNvPr id="3357" name="Text Box 113"/>
        <xdr:cNvSpPr txBox="1">
          <a:spLocks noChangeArrowheads="1"/>
        </xdr:cNvSpPr>
      </xdr:nvSpPr>
      <xdr:spPr bwMode="auto">
        <a:xfrm>
          <a:off x="5019675" y="397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85</xdr:row>
      <xdr:rowOff>0</xdr:rowOff>
    </xdr:from>
    <xdr:ext cx="104775" cy="209550"/>
    <xdr:sp macro="" textlink="">
      <xdr:nvSpPr>
        <xdr:cNvPr id="3358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134</xdr:row>
      <xdr:rowOff>9525</xdr:rowOff>
    </xdr:from>
    <xdr:ext cx="104775" cy="209550"/>
    <xdr:sp macro="" textlink="">
      <xdr:nvSpPr>
        <xdr:cNvPr id="3359" name="Text Box 113"/>
        <xdr:cNvSpPr txBox="1">
          <a:spLocks noChangeArrowheads="1"/>
        </xdr:cNvSpPr>
      </xdr:nvSpPr>
      <xdr:spPr bwMode="auto">
        <a:xfrm>
          <a:off x="5019675" y="34690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155</xdr:row>
      <xdr:rowOff>9525</xdr:rowOff>
    </xdr:from>
    <xdr:ext cx="104775" cy="209550"/>
    <xdr:sp macro="" textlink="">
      <xdr:nvSpPr>
        <xdr:cNvPr id="3360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101</xdr:row>
      <xdr:rowOff>0</xdr:rowOff>
    </xdr:from>
    <xdr:ext cx="104775" cy="209550"/>
    <xdr:sp macro="" textlink="">
      <xdr:nvSpPr>
        <xdr:cNvPr id="3361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101</xdr:row>
      <xdr:rowOff>0</xdr:rowOff>
    </xdr:from>
    <xdr:ext cx="104775" cy="209550"/>
    <xdr:sp macro="" textlink="">
      <xdr:nvSpPr>
        <xdr:cNvPr id="3362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101</xdr:row>
      <xdr:rowOff>0</xdr:rowOff>
    </xdr:from>
    <xdr:ext cx="104775" cy="209550"/>
    <xdr:sp macro="" textlink="">
      <xdr:nvSpPr>
        <xdr:cNvPr id="336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101</xdr:row>
      <xdr:rowOff>0</xdr:rowOff>
    </xdr:from>
    <xdr:ext cx="104775" cy="209550"/>
    <xdr:sp macro="" textlink="">
      <xdr:nvSpPr>
        <xdr:cNvPr id="336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101</xdr:row>
      <xdr:rowOff>0</xdr:rowOff>
    </xdr:from>
    <xdr:ext cx="104775" cy="209550"/>
    <xdr:sp macro="" textlink="">
      <xdr:nvSpPr>
        <xdr:cNvPr id="3365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101</xdr:row>
      <xdr:rowOff>0</xdr:rowOff>
    </xdr:from>
    <xdr:ext cx="104775" cy="209550"/>
    <xdr:sp macro="" textlink="">
      <xdr:nvSpPr>
        <xdr:cNvPr id="3366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135</xdr:row>
      <xdr:rowOff>9525</xdr:rowOff>
    </xdr:from>
    <xdr:ext cx="104775" cy="209550"/>
    <xdr:sp macro="" textlink="">
      <xdr:nvSpPr>
        <xdr:cNvPr id="3367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136</xdr:row>
      <xdr:rowOff>9525</xdr:rowOff>
    </xdr:from>
    <xdr:ext cx="104775" cy="209550"/>
    <xdr:sp macro="" textlink="">
      <xdr:nvSpPr>
        <xdr:cNvPr id="3368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85</xdr:row>
      <xdr:rowOff>0</xdr:rowOff>
    </xdr:from>
    <xdr:ext cx="104775" cy="209550"/>
    <xdr:sp macro="" textlink="">
      <xdr:nvSpPr>
        <xdr:cNvPr id="3369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92</xdr:row>
      <xdr:rowOff>0</xdr:rowOff>
    </xdr:from>
    <xdr:ext cx="104775" cy="209550"/>
    <xdr:sp macro="" textlink="">
      <xdr:nvSpPr>
        <xdr:cNvPr id="3370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92</xdr:row>
      <xdr:rowOff>0</xdr:rowOff>
    </xdr:from>
    <xdr:ext cx="104775" cy="209550"/>
    <xdr:sp macro="" textlink="">
      <xdr:nvSpPr>
        <xdr:cNvPr id="3371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85</xdr:row>
      <xdr:rowOff>9525</xdr:rowOff>
    </xdr:from>
    <xdr:ext cx="104775" cy="209550"/>
    <xdr:sp macro="" textlink="">
      <xdr:nvSpPr>
        <xdr:cNvPr id="3372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101</xdr:row>
      <xdr:rowOff>0</xdr:rowOff>
    </xdr:from>
    <xdr:ext cx="104775" cy="209550"/>
    <xdr:sp macro="" textlink="">
      <xdr:nvSpPr>
        <xdr:cNvPr id="337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101</xdr:row>
      <xdr:rowOff>0</xdr:rowOff>
    </xdr:from>
    <xdr:ext cx="104775" cy="209550"/>
    <xdr:sp macro="" textlink="">
      <xdr:nvSpPr>
        <xdr:cNvPr id="337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101</xdr:row>
      <xdr:rowOff>0</xdr:rowOff>
    </xdr:from>
    <xdr:ext cx="104775" cy="209550"/>
    <xdr:sp macro="" textlink="">
      <xdr:nvSpPr>
        <xdr:cNvPr id="3375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101</xdr:row>
      <xdr:rowOff>0</xdr:rowOff>
    </xdr:from>
    <xdr:ext cx="104775" cy="209550"/>
    <xdr:sp macro="" textlink="">
      <xdr:nvSpPr>
        <xdr:cNvPr id="3376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102</xdr:row>
      <xdr:rowOff>0</xdr:rowOff>
    </xdr:from>
    <xdr:ext cx="104775" cy="209550"/>
    <xdr:sp macro="" textlink="">
      <xdr:nvSpPr>
        <xdr:cNvPr id="3377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102</xdr:row>
      <xdr:rowOff>0</xdr:rowOff>
    </xdr:from>
    <xdr:ext cx="104775" cy="209550"/>
    <xdr:sp macro="" textlink="">
      <xdr:nvSpPr>
        <xdr:cNvPr id="3378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92</xdr:row>
      <xdr:rowOff>0</xdr:rowOff>
    </xdr:from>
    <xdr:ext cx="104775" cy="209550"/>
    <xdr:sp macro="" textlink="">
      <xdr:nvSpPr>
        <xdr:cNvPr id="3379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92</xdr:row>
      <xdr:rowOff>0</xdr:rowOff>
    </xdr:from>
    <xdr:ext cx="104775" cy="209550"/>
    <xdr:sp macro="" textlink="">
      <xdr:nvSpPr>
        <xdr:cNvPr id="3380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94</xdr:row>
      <xdr:rowOff>0</xdr:rowOff>
    </xdr:from>
    <xdr:ext cx="104775" cy="209550"/>
    <xdr:sp macro="" textlink="">
      <xdr:nvSpPr>
        <xdr:cNvPr id="3381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94</xdr:row>
      <xdr:rowOff>0</xdr:rowOff>
    </xdr:from>
    <xdr:ext cx="104775" cy="209550"/>
    <xdr:sp macro="" textlink="">
      <xdr:nvSpPr>
        <xdr:cNvPr id="3382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94</xdr:row>
      <xdr:rowOff>0</xdr:rowOff>
    </xdr:from>
    <xdr:ext cx="104775" cy="209550"/>
    <xdr:sp macro="" textlink="">
      <xdr:nvSpPr>
        <xdr:cNvPr id="3383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94</xdr:row>
      <xdr:rowOff>0</xdr:rowOff>
    </xdr:from>
    <xdr:ext cx="104775" cy="209550"/>
    <xdr:sp macro="" textlink="">
      <xdr:nvSpPr>
        <xdr:cNvPr id="3384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101</xdr:row>
      <xdr:rowOff>0</xdr:rowOff>
    </xdr:from>
    <xdr:ext cx="104775" cy="209550"/>
    <xdr:sp macro="" textlink="">
      <xdr:nvSpPr>
        <xdr:cNvPr id="3385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101</xdr:row>
      <xdr:rowOff>0</xdr:rowOff>
    </xdr:from>
    <xdr:ext cx="104775" cy="209550"/>
    <xdr:sp macro="" textlink="">
      <xdr:nvSpPr>
        <xdr:cNvPr id="3386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101</xdr:row>
      <xdr:rowOff>0</xdr:rowOff>
    </xdr:from>
    <xdr:ext cx="104775" cy="209550"/>
    <xdr:sp macro="" textlink="">
      <xdr:nvSpPr>
        <xdr:cNvPr id="3387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101</xdr:row>
      <xdr:rowOff>0</xdr:rowOff>
    </xdr:from>
    <xdr:ext cx="104775" cy="209550"/>
    <xdr:sp macro="" textlink="">
      <xdr:nvSpPr>
        <xdr:cNvPr id="3388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85</xdr:row>
      <xdr:rowOff>0</xdr:rowOff>
    </xdr:from>
    <xdr:ext cx="104775" cy="209550"/>
    <xdr:sp macro="" textlink="">
      <xdr:nvSpPr>
        <xdr:cNvPr id="3389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85</xdr:row>
      <xdr:rowOff>9525</xdr:rowOff>
    </xdr:from>
    <xdr:ext cx="104775" cy="209550"/>
    <xdr:sp macro="" textlink="">
      <xdr:nvSpPr>
        <xdr:cNvPr id="3390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86</xdr:row>
      <xdr:rowOff>0</xdr:rowOff>
    </xdr:from>
    <xdr:ext cx="104775" cy="209550"/>
    <xdr:sp macro="" textlink="">
      <xdr:nvSpPr>
        <xdr:cNvPr id="3391" name="Text Box 113"/>
        <xdr:cNvSpPr txBox="1">
          <a:spLocks noChangeArrowheads="1"/>
        </xdr:cNvSpPr>
      </xdr:nvSpPr>
      <xdr:spPr bwMode="auto">
        <a:xfrm>
          <a:off x="5019675" y="22526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86</xdr:row>
      <xdr:rowOff>9525</xdr:rowOff>
    </xdr:from>
    <xdr:ext cx="104775" cy="209550"/>
    <xdr:sp macro="" textlink="">
      <xdr:nvSpPr>
        <xdr:cNvPr id="3392" name="Text Box 113"/>
        <xdr:cNvSpPr txBox="1">
          <a:spLocks noChangeArrowheads="1"/>
        </xdr:cNvSpPr>
      </xdr:nvSpPr>
      <xdr:spPr bwMode="auto">
        <a:xfrm>
          <a:off x="5019675" y="22536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87</xdr:row>
      <xdr:rowOff>0</xdr:rowOff>
    </xdr:from>
    <xdr:ext cx="104775" cy="209550"/>
    <xdr:sp macro="" textlink="">
      <xdr:nvSpPr>
        <xdr:cNvPr id="3393" name="Text Box 113"/>
        <xdr:cNvSpPr txBox="1">
          <a:spLocks noChangeArrowheads="1"/>
        </xdr:cNvSpPr>
      </xdr:nvSpPr>
      <xdr:spPr bwMode="auto">
        <a:xfrm>
          <a:off x="5019675" y="22736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87</xdr:row>
      <xdr:rowOff>9525</xdr:rowOff>
    </xdr:from>
    <xdr:ext cx="104775" cy="209550"/>
    <xdr:sp macro="" textlink="">
      <xdr:nvSpPr>
        <xdr:cNvPr id="3394" name="Text Box 113"/>
        <xdr:cNvSpPr txBox="1">
          <a:spLocks noChangeArrowheads="1"/>
        </xdr:cNvSpPr>
      </xdr:nvSpPr>
      <xdr:spPr bwMode="auto">
        <a:xfrm>
          <a:off x="5019675" y="22745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88</xdr:row>
      <xdr:rowOff>0</xdr:rowOff>
    </xdr:from>
    <xdr:ext cx="104775" cy="209550"/>
    <xdr:sp macro="" textlink="">
      <xdr:nvSpPr>
        <xdr:cNvPr id="3395" name="Text Box 113"/>
        <xdr:cNvSpPr txBox="1">
          <a:spLocks noChangeArrowheads="1"/>
        </xdr:cNvSpPr>
      </xdr:nvSpPr>
      <xdr:spPr bwMode="auto">
        <a:xfrm>
          <a:off x="5019675" y="23155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88</xdr:row>
      <xdr:rowOff>9525</xdr:rowOff>
    </xdr:from>
    <xdr:ext cx="104775" cy="209550"/>
    <xdr:sp macro="" textlink="">
      <xdr:nvSpPr>
        <xdr:cNvPr id="3396" name="Text Box 113"/>
        <xdr:cNvSpPr txBox="1">
          <a:spLocks noChangeArrowheads="1"/>
        </xdr:cNvSpPr>
      </xdr:nvSpPr>
      <xdr:spPr bwMode="auto">
        <a:xfrm>
          <a:off x="5019675" y="23164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135</xdr:row>
      <xdr:rowOff>9525</xdr:rowOff>
    </xdr:from>
    <xdr:ext cx="104775" cy="209550"/>
    <xdr:sp macro="" textlink="">
      <xdr:nvSpPr>
        <xdr:cNvPr id="3397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136</xdr:row>
      <xdr:rowOff>9525</xdr:rowOff>
    </xdr:from>
    <xdr:ext cx="104775" cy="209550"/>
    <xdr:sp macro="" textlink="">
      <xdr:nvSpPr>
        <xdr:cNvPr id="3398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136</xdr:row>
      <xdr:rowOff>9525</xdr:rowOff>
    </xdr:from>
    <xdr:ext cx="104775" cy="209550"/>
    <xdr:sp macro="" textlink="">
      <xdr:nvSpPr>
        <xdr:cNvPr id="3399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137</xdr:row>
      <xdr:rowOff>9525</xdr:rowOff>
    </xdr:from>
    <xdr:ext cx="104775" cy="209550"/>
    <xdr:sp macro="" textlink="">
      <xdr:nvSpPr>
        <xdr:cNvPr id="3400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137</xdr:row>
      <xdr:rowOff>9525</xdr:rowOff>
    </xdr:from>
    <xdr:ext cx="104775" cy="209550"/>
    <xdr:sp macro="" textlink="">
      <xdr:nvSpPr>
        <xdr:cNvPr id="3401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137</xdr:row>
      <xdr:rowOff>9525</xdr:rowOff>
    </xdr:from>
    <xdr:ext cx="104775" cy="209550"/>
    <xdr:sp macro="" textlink="">
      <xdr:nvSpPr>
        <xdr:cNvPr id="3402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140</xdr:row>
      <xdr:rowOff>9525</xdr:rowOff>
    </xdr:from>
    <xdr:ext cx="104775" cy="209550"/>
    <xdr:sp macro="" textlink="">
      <xdr:nvSpPr>
        <xdr:cNvPr id="3403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140</xdr:row>
      <xdr:rowOff>9525</xdr:rowOff>
    </xdr:from>
    <xdr:ext cx="104775" cy="209550"/>
    <xdr:sp macro="" textlink="">
      <xdr:nvSpPr>
        <xdr:cNvPr id="3404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140</xdr:row>
      <xdr:rowOff>9525</xdr:rowOff>
    </xdr:from>
    <xdr:ext cx="104775" cy="209550"/>
    <xdr:sp macro="" textlink="">
      <xdr:nvSpPr>
        <xdr:cNvPr id="3405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148</xdr:row>
      <xdr:rowOff>9525</xdr:rowOff>
    </xdr:from>
    <xdr:ext cx="104775" cy="209550"/>
    <xdr:sp macro="" textlink="">
      <xdr:nvSpPr>
        <xdr:cNvPr id="3406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148</xdr:row>
      <xdr:rowOff>9525</xdr:rowOff>
    </xdr:from>
    <xdr:ext cx="104775" cy="209550"/>
    <xdr:sp macro="" textlink="">
      <xdr:nvSpPr>
        <xdr:cNvPr id="3407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150</xdr:row>
      <xdr:rowOff>9525</xdr:rowOff>
    </xdr:from>
    <xdr:ext cx="104775" cy="209550"/>
    <xdr:sp macro="" textlink="">
      <xdr:nvSpPr>
        <xdr:cNvPr id="3408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150</xdr:row>
      <xdr:rowOff>9525</xdr:rowOff>
    </xdr:from>
    <xdr:ext cx="104775" cy="209550"/>
    <xdr:sp macro="" textlink="">
      <xdr:nvSpPr>
        <xdr:cNvPr id="3409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151</xdr:row>
      <xdr:rowOff>9525</xdr:rowOff>
    </xdr:from>
    <xdr:ext cx="104775" cy="209550"/>
    <xdr:sp macro="" textlink="">
      <xdr:nvSpPr>
        <xdr:cNvPr id="3410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151</xdr:row>
      <xdr:rowOff>9525</xdr:rowOff>
    </xdr:from>
    <xdr:ext cx="104775" cy="209550"/>
    <xdr:sp macro="" textlink="">
      <xdr:nvSpPr>
        <xdr:cNvPr id="3411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152</xdr:row>
      <xdr:rowOff>9525</xdr:rowOff>
    </xdr:from>
    <xdr:ext cx="104775" cy="209550"/>
    <xdr:sp macro="" textlink="">
      <xdr:nvSpPr>
        <xdr:cNvPr id="3412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152</xdr:row>
      <xdr:rowOff>9525</xdr:rowOff>
    </xdr:from>
    <xdr:ext cx="104775" cy="209550"/>
    <xdr:sp macro="" textlink="">
      <xdr:nvSpPr>
        <xdr:cNvPr id="3413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152</xdr:row>
      <xdr:rowOff>9525</xdr:rowOff>
    </xdr:from>
    <xdr:ext cx="104775" cy="209550"/>
    <xdr:sp macro="" textlink="">
      <xdr:nvSpPr>
        <xdr:cNvPr id="3414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152</xdr:row>
      <xdr:rowOff>9525</xdr:rowOff>
    </xdr:from>
    <xdr:ext cx="104775" cy="209550"/>
    <xdr:sp macro="" textlink="">
      <xdr:nvSpPr>
        <xdr:cNvPr id="3415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153</xdr:row>
      <xdr:rowOff>9525</xdr:rowOff>
    </xdr:from>
    <xdr:ext cx="104775" cy="209550"/>
    <xdr:sp macro="" textlink="">
      <xdr:nvSpPr>
        <xdr:cNvPr id="3416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153</xdr:row>
      <xdr:rowOff>9525</xdr:rowOff>
    </xdr:from>
    <xdr:ext cx="104775" cy="209550"/>
    <xdr:sp macro="" textlink="">
      <xdr:nvSpPr>
        <xdr:cNvPr id="3417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153</xdr:row>
      <xdr:rowOff>9525</xdr:rowOff>
    </xdr:from>
    <xdr:ext cx="104775" cy="209550"/>
    <xdr:sp macro="" textlink="">
      <xdr:nvSpPr>
        <xdr:cNvPr id="3418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153</xdr:row>
      <xdr:rowOff>9525</xdr:rowOff>
    </xdr:from>
    <xdr:ext cx="104775" cy="209550"/>
    <xdr:sp macro="" textlink="">
      <xdr:nvSpPr>
        <xdr:cNvPr id="3419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154</xdr:row>
      <xdr:rowOff>9525</xdr:rowOff>
    </xdr:from>
    <xdr:ext cx="104775" cy="209550"/>
    <xdr:sp macro="" textlink="">
      <xdr:nvSpPr>
        <xdr:cNvPr id="3420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154</xdr:row>
      <xdr:rowOff>9525</xdr:rowOff>
    </xdr:from>
    <xdr:ext cx="104775" cy="209550"/>
    <xdr:sp macro="" textlink="">
      <xdr:nvSpPr>
        <xdr:cNvPr id="3421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154</xdr:row>
      <xdr:rowOff>9525</xdr:rowOff>
    </xdr:from>
    <xdr:ext cx="104775" cy="209550"/>
    <xdr:sp macro="" textlink="">
      <xdr:nvSpPr>
        <xdr:cNvPr id="3422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154</xdr:row>
      <xdr:rowOff>9525</xdr:rowOff>
    </xdr:from>
    <xdr:ext cx="104775" cy="209550"/>
    <xdr:sp macro="" textlink="">
      <xdr:nvSpPr>
        <xdr:cNvPr id="3423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155</xdr:row>
      <xdr:rowOff>9525</xdr:rowOff>
    </xdr:from>
    <xdr:ext cx="104775" cy="209550"/>
    <xdr:sp macro="" textlink="">
      <xdr:nvSpPr>
        <xdr:cNvPr id="3424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155</xdr:row>
      <xdr:rowOff>9525</xdr:rowOff>
    </xdr:from>
    <xdr:ext cx="104775" cy="209550"/>
    <xdr:sp macro="" textlink="">
      <xdr:nvSpPr>
        <xdr:cNvPr id="3425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155</xdr:row>
      <xdr:rowOff>9525</xdr:rowOff>
    </xdr:from>
    <xdr:ext cx="104775" cy="209550"/>
    <xdr:sp macro="" textlink="">
      <xdr:nvSpPr>
        <xdr:cNvPr id="3426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155</xdr:row>
      <xdr:rowOff>9525</xdr:rowOff>
    </xdr:from>
    <xdr:ext cx="104775" cy="209550"/>
    <xdr:sp macro="" textlink="">
      <xdr:nvSpPr>
        <xdr:cNvPr id="3427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156</xdr:row>
      <xdr:rowOff>9525</xdr:rowOff>
    </xdr:from>
    <xdr:ext cx="104775" cy="209550"/>
    <xdr:sp macro="" textlink="">
      <xdr:nvSpPr>
        <xdr:cNvPr id="3428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156</xdr:row>
      <xdr:rowOff>9525</xdr:rowOff>
    </xdr:from>
    <xdr:ext cx="104775" cy="209550"/>
    <xdr:sp macro="" textlink="">
      <xdr:nvSpPr>
        <xdr:cNvPr id="3429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156</xdr:row>
      <xdr:rowOff>9525</xdr:rowOff>
    </xdr:from>
    <xdr:ext cx="104775" cy="209550"/>
    <xdr:sp macro="" textlink="">
      <xdr:nvSpPr>
        <xdr:cNvPr id="3430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156</xdr:row>
      <xdr:rowOff>9525</xdr:rowOff>
    </xdr:from>
    <xdr:ext cx="104775" cy="209550"/>
    <xdr:sp macro="" textlink="">
      <xdr:nvSpPr>
        <xdr:cNvPr id="3431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157</xdr:row>
      <xdr:rowOff>9525</xdr:rowOff>
    </xdr:from>
    <xdr:ext cx="104775" cy="209550"/>
    <xdr:sp macro="" textlink="">
      <xdr:nvSpPr>
        <xdr:cNvPr id="3432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157</xdr:row>
      <xdr:rowOff>9525</xdr:rowOff>
    </xdr:from>
    <xdr:ext cx="104775" cy="209550"/>
    <xdr:sp macro="" textlink="">
      <xdr:nvSpPr>
        <xdr:cNvPr id="3433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157</xdr:row>
      <xdr:rowOff>9525</xdr:rowOff>
    </xdr:from>
    <xdr:ext cx="104775" cy="209550"/>
    <xdr:sp macro="" textlink="">
      <xdr:nvSpPr>
        <xdr:cNvPr id="3434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157</xdr:row>
      <xdr:rowOff>9525</xdr:rowOff>
    </xdr:from>
    <xdr:ext cx="104775" cy="209550"/>
    <xdr:sp macro="" textlink="">
      <xdr:nvSpPr>
        <xdr:cNvPr id="3435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158</xdr:row>
      <xdr:rowOff>9525</xdr:rowOff>
    </xdr:from>
    <xdr:ext cx="104775" cy="209550"/>
    <xdr:sp macro="" textlink="">
      <xdr:nvSpPr>
        <xdr:cNvPr id="3436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158</xdr:row>
      <xdr:rowOff>9525</xdr:rowOff>
    </xdr:from>
    <xdr:ext cx="104775" cy="209550"/>
    <xdr:sp macro="" textlink="">
      <xdr:nvSpPr>
        <xdr:cNvPr id="3437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158</xdr:row>
      <xdr:rowOff>9525</xdr:rowOff>
    </xdr:from>
    <xdr:ext cx="104775" cy="209550"/>
    <xdr:sp macro="" textlink="">
      <xdr:nvSpPr>
        <xdr:cNvPr id="3438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158</xdr:row>
      <xdr:rowOff>9525</xdr:rowOff>
    </xdr:from>
    <xdr:ext cx="104775" cy="209550"/>
    <xdr:sp macro="" textlink="">
      <xdr:nvSpPr>
        <xdr:cNvPr id="3439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159</xdr:row>
      <xdr:rowOff>9525</xdr:rowOff>
    </xdr:from>
    <xdr:ext cx="104775" cy="209550"/>
    <xdr:sp macro="" textlink="">
      <xdr:nvSpPr>
        <xdr:cNvPr id="3440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159</xdr:row>
      <xdr:rowOff>9525</xdr:rowOff>
    </xdr:from>
    <xdr:ext cx="104775" cy="209550"/>
    <xdr:sp macro="" textlink="">
      <xdr:nvSpPr>
        <xdr:cNvPr id="3441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159</xdr:row>
      <xdr:rowOff>9525</xdr:rowOff>
    </xdr:from>
    <xdr:ext cx="104775" cy="209550"/>
    <xdr:sp macro="" textlink="">
      <xdr:nvSpPr>
        <xdr:cNvPr id="3442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159</xdr:row>
      <xdr:rowOff>9525</xdr:rowOff>
    </xdr:from>
    <xdr:ext cx="104775" cy="209550"/>
    <xdr:sp macro="" textlink="">
      <xdr:nvSpPr>
        <xdr:cNvPr id="3443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160</xdr:row>
      <xdr:rowOff>9525</xdr:rowOff>
    </xdr:from>
    <xdr:ext cx="104775" cy="209550"/>
    <xdr:sp macro="" textlink="">
      <xdr:nvSpPr>
        <xdr:cNvPr id="3444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160</xdr:row>
      <xdr:rowOff>9525</xdr:rowOff>
    </xdr:from>
    <xdr:ext cx="104775" cy="209550"/>
    <xdr:sp macro="" textlink="">
      <xdr:nvSpPr>
        <xdr:cNvPr id="3445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160</xdr:row>
      <xdr:rowOff>9525</xdr:rowOff>
    </xdr:from>
    <xdr:ext cx="104775" cy="209550"/>
    <xdr:sp macro="" textlink="">
      <xdr:nvSpPr>
        <xdr:cNvPr id="3446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160</xdr:row>
      <xdr:rowOff>9525</xdr:rowOff>
    </xdr:from>
    <xdr:ext cx="104775" cy="209550"/>
    <xdr:sp macro="" textlink="">
      <xdr:nvSpPr>
        <xdr:cNvPr id="3447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161</xdr:row>
      <xdr:rowOff>9525</xdr:rowOff>
    </xdr:from>
    <xdr:ext cx="104775" cy="209550"/>
    <xdr:sp macro="" textlink="">
      <xdr:nvSpPr>
        <xdr:cNvPr id="3448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161</xdr:row>
      <xdr:rowOff>9525</xdr:rowOff>
    </xdr:from>
    <xdr:ext cx="104775" cy="209550"/>
    <xdr:sp macro="" textlink="">
      <xdr:nvSpPr>
        <xdr:cNvPr id="3449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161</xdr:row>
      <xdr:rowOff>9525</xdr:rowOff>
    </xdr:from>
    <xdr:ext cx="104775" cy="209550"/>
    <xdr:sp macro="" textlink="">
      <xdr:nvSpPr>
        <xdr:cNvPr id="3450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161</xdr:row>
      <xdr:rowOff>9525</xdr:rowOff>
    </xdr:from>
    <xdr:ext cx="104775" cy="209550"/>
    <xdr:sp macro="" textlink="">
      <xdr:nvSpPr>
        <xdr:cNvPr id="3451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162</xdr:row>
      <xdr:rowOff>9525</xdr:rowOff>
    </xdr:from>
    <xdr:ext cx="104775" cy="209550"/>
    <xdr:sp macro="" textlink="">
      <xdr:nvSpPr>
        <xdr:cNvPr id="3452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162</xdr:row>
      <xdr:rowOff>9525</xdr:rowOff>
    </xdr:from>
    <xdr:ext cx="104775" cy="209550"/>
    <xdr:sp macro="" textlink="">
      <xdr:nvSpPr>
        <xdr:cNvPr id="3453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162</xdr:row>
      <xdr:rowOff>9525</xdr:rowOff>
    </xdr:from>
    <xdr:ext cx="104775" cy="209550"/>
    <xdr:sp macro="" textlink="">
      <xdr:nvSpPr>
        <xdr:cNvPr id="3454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162</xdr:row>
      <xdr:rowOff>9525</xdr:rowOff>
    </xdr:from>
    <xdr:ext cx="104775" cy="209550"/>
    <xdr:sp macro="" textlink="">
      <xdr:nvSpPr>
        <xdr:cNvPr id="3455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163</xdr:row>
      <xdr:rowOff>9525</xdr:rowOff>
    </xdr:from>
    <xdr:ext cx="104775" cy="209550"/>
    <xdr:sp macro="" textlink="">
      <xdr:nvSpPr>
        <xdr:cNvPr id="3456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163</xdr:row>
      <xdr:rowOff>9525</xdr:rowOff>
    </xdr:from>
    <xdr:ext cx="104775" cy="209550"/>
    <xdr:sp macro="" textlink="">
      <xdr:nvSpPr>
        <xdr:cNvPr id="3457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163</xdr:row>
      <xdr:rowOff>9525</xdr:rowOff>
    </xdr:from>
    <xdr:ext cx="104775" cy="209550"/>
    <xdr:sp macro="" textlink="">
      <xdr:nvSpPr>
        <xdr:cNvPr id="3458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163</xdr:row>
      <xdr:rowOff>9525</xdr:rowOff>
    </xdr:from>
    <xdr:ext cx="104775" cy="209550"/>
    <xdr:sp macro="" textlink="">
      <xdr:nvSpPr>
        <xdr:cNvPr id="3459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164</xdr:row>
      <xdr:rowOff>9525</xdr:rowOff>
    </xdr:from>
    <xdr:ext cx="104775" cy="209550"/>
    <xdr:sp macro="" textlink="">
      <xdr:nvSpPr>
        <xdr:cNvPr id="3460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164</xdr:row>
      <xdr:rowOff>9525</xdr:rowOff>
    </xdr:from>
    <xdr:ext cx="104775" cy="209550"/>
    <xdr:sp macro="" textlink="">
      <xdr:nvSpPr>
        <xdr:cNvPr id="3461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164</xdr:row>
      <xdr:rowOff>9525</xdr:rowOff>
    </xdr:from>
    <xdr:ext cx="104775" cy="209550"/>
    <xdr:sp macro="" textlink="">
      <xdr:nvSpPr>
        <xdr:cNvPr id="3462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164</xdr:row>
      <xdr:rowOff>9525</xdr:rowOff>
    </xdr:from>
    <xdr:ext cx="104775" cy="209550"/>
    <xdr:sp macro="" textlink="">
      <xdr:nvSpPr>
        <xdr:cNvPr id="3463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165</xdr:row>
      <xdr:rowOff>9525</xdr:rowOff>
    </xdr:from>
    <xdr:ext cx="104775" cy="209550"/>
    <xdr:sp macro="" textlink="">
      <xdr:nvSpPr>
        <xdr:cNvPr id="3464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165</xdr:row>
      <xdr:rowOff>9525</xdr:rowOff>
    </xdr:from>
    <xdr:ext cx="104775" cy="209550"/>
    <xdr:sp macro="" textlink="">
      <xdr:nvSpPr>
        <xdr:cNvPr id="3465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165</xdr:row>
      <xdr:rowOff>9525</xdr:rowOff>
    </xdr:from>
    <xdr:ext cx="104775" cy="209550"/>
    <xdr:sp macro="" textlink="">
      <xdr:nvSpPr>
        <xdr:cNvPr id="3466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165</xdr:row>
      <xdr:rowOff>9525</xdr:rowOff>
    </xdr:from>
    <xdr:ext cx="104775" cy="209550"/>
    <xdr:sp macro="" textlink="">
      <xdr:nvSpPr>
        <xdr:cNvPr id="3467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166</xdr:row>
      <xdr:rowOff>9525</xdr:rowOff>
    </xdr:from>
    <xdr:ext cx="104775" cy="209550"/>
    <xdr:sp macro="" textlink="">
      <xdr:nvSpPr>
        <xdr:cNvPr id="3468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166</xdr:row>
      <xdr:rowOff>9525</xdr:rowOff>
    </xdr:from>
    <xdr:ext cx="104775" cy="209550"/>
    <xdr:sp macro="" textlink="">
      <xdr:nvSpPr>
        <xdr:cNvPr id="3469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166</xdr:row>
      <xdr:rowOff>9525</xdr:rowOff>
    </xdr:from>
    <xdr:ext cx="104775" cy="209550"/>
    <xdr:sp macro="" textlink="">
      <xdr:nvSpPr>
        <xdr:cNvPr id="3470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166</xdr:row>
      <xdr:rowOff>9525</xdr:rowOff>
    </xdr:from>
    <xdr:ext cx="104775" cy="209550"/>
    <xdr:sp macro="" textlink="">
      <xdr:nvSpPr>
        <xdr:cNvPr id="3471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167</xdr:row>
      <xdr:rowOff>9525</xdr:rowOff>
    </xdr:from>
    <xdr:ext cx="104775" cy="209550"/>
    <xdr:sp macro="" textlink="">
      <xdr:nvSpPr>
        <xdr:cNvPr id="3472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167</xdr:row>
      <xdr:rowOff>9525</xdr:rowOff>
    </xdr:from>
    <xdr:ext cx="104775" cy="209550"/>
    <xdr:sp macro="" textlink="">
      <xdr:nvSpPr>
        <xdr:cNvPr id="3473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167</xdr:row>
      <xdr:rowOff>9525</xdr:rowOff>
    </xdr:from>
    <xdr:ext cx="104775" cy="209550"/>
    <xdr:sp macro="" textlink="">
      <xdr:nvSpPr>
        <xdr:cNvPr id="3474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167</xdr:row>
      <xdr:rowOff>9525</xdr:rowOff>
    </xdr:from>
    <xdr:ext cx="104775" cy="209550"/>
    <xdr:sp macro="" textlink="">
      <xdr:nvSpPr>
        <xdr:cNvPr id="3475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168</xdr:row>
      <xdr:rowOff>9525</xdr:rowOff>
    </xdr:from>
    <xdr:ext cx="104775" cy="209550"/>
    <xdr:sp macro="" textlink="">
      <xdr:nvSpPr>
        <xdr:cNvPr id="3476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168</xdr:row>
      <xdr:rowOff>9525</xdr:rowOff>
    </xdr:from>
    <xdr:ext cx="104775" cy="209550"/>
    <xdr:sp macro="" textlink="">
      <xdr:nvSpPr>
        <xdr:cNvPr id="3477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168</xdr:row>
      <xdr:rowOff>9525</xdr:rowOff>
    </xdr:from>
    <xdr:ext cx="104775" cy="209550"/>
    <xdr:sp macro="" textlink="">
      <xdr:nvSpPr>
        <xdr:cNvPr id="3478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168</xdr:row>
      <xdr:rowOff>9525</xdr:rowOff>
    </xdr:from>
    <xdr:ext cx="104775" cy="209550"/>
    <xdr:sp macro="" textlink="">
      <xdr:nvSpPr>
        <xdr:cNvPr id="3479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169</xdr:row>
      <xdr:rowOff>9525</xdr:rowOff>
    </xdr:from>
    <xdr:ext cx="104775" cy="209550"/>
    <xdr:sp macro="" textlink="">
      <xdr:nvSpPr>
        <xdr:cNvPr id="3480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169</xdr:row>
      <xdr:rowOff>9525</xdr:rowOff>
    </xdr:from>
    <xdr:ext cx="104775" cy="209550"/>
    <xdr:sp macro="" textlink="">
      <xdr:nvSpPr>
        <xdr:cNvPr id="3481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169</xdr:row>
      <xdr:rowOff>9525</xdr:rowOff>
    </xdr:from>
    <xdr:ext cx="104775" cy="209550"/>
    <xdr:sp macro="" textlink="">
      <xdr:nvSpPr>
        <xdr:cNvPr id="3482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169</xdr:row>
      <xdr:rowOff>9525</xdr:rowOff>
    </xdr:from>
    <xdr:ext cx="104775" cy="209550"/>
    <xdr:sp macro="" textlink="">
      <xdr:nvSpPr>
        <xdr:cNvPr id="3483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170</xdr:row>
      <xdr:rowOff>9525</xdr:rowOff>
    </xdr:from>
    <xdr:ext cx="104775" cy="209550"/>
    <xdr:sp macro="" textlink="">
      <xdr:nvSpPr>
        <xdr:cNvPr id="3484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170</xdr:row>
      <xdr:rowOff>9525</xdr:rowOff>
    </xdr:from>
    <xdr:ext cx="104775" cy="209550"/>
    <xdr:sp macro="" textlink="">
      <xdr:nvSpPr>
        <xdr:cNvPr id="3485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170</xdr:row>
      <xdr:rowOff>9525</xdr:rowOff>
    </xdr:from>
    <xdr:ext cx="104775" cy="209550"/>
    <xdr:sp macro="" textlink="">
      <xdr:nvSpPr>
        <xdr:cNvPr id="3486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170</xdr:row>
      <xdr:rowOff>9525</xdr:rowOff>
    </xdr:from>
    <xdr:ext cx="104775" cy="209550"/>
    <xdr:sp macro="" textlink="">
      <xdr:nvSpPr>
        <xdr:cNvPr id="3487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171</xdr:row>
      <xdr:rowOff>9525</xdr:rowOff>
    </xdr:from>
    <xdr:ext cx="104775" cy="209550"/>
    <xdr:sp macro="" textlink="">
      <xdr:nvSpPr>
        <xdr:cNvPr id="3488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171</xdr:row>
      <xdr:rowOff>9525</xdr:rowOff>
    </xdr:from>
    <xdr:ext cx="104775" cy="209550"/>
    <xdr:sp macro="" textlink="">
      <xdr:nvSpPr>
        <xdr:cNvPr id="3489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171</xdr:row>
      <xdr:rowOff>9525</xdr:rowOff>
    </xdr:from>
    <xdr:ext cx="104775" cy="209550"/>
    <xdr:sp macro="" textlink="">
      <xdr:nvSpPr>
        <xdr:cNvPr id="3490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171</xdr:row>
      <xdr:rowOff>9525</xdr:rowOff>
    </xdr:from>
    <xdr:ext cx="104775" cy="209550"/>
    <xdr:sp macro="" textlink="">
      <xdr:nvSpPr>
        <xdr:cNvPr id="3491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172</xdr:row>
      <xdr:rowOff>9525</xdr:rowOff>
    </xdr:from>
    <xdr:ext cx="104775" cy="209550"/>
    <xdr:sp macro="" textlink="">
      <xdr:nvSpPr>
        <xdr:cNvPr id="3492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172</xdr:row>
      <xdr:rowOff>9525</xdr:rowOff>
    </xdr:from>
    <xdr:ext cx="104775" cy="209550"/>
    <xdr:sp macro="" textlink="">
      <xdr:nvSpPr>
        <xdr:cNvPr id="3493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172</xdr:row>
      <xdr:rowOff>9525</xdr:rowOff>
    </xdr:from>
    <xdr:ext cx="104775" cy="209550"/>
    <xdr:sp macro="" textlink="">
      <xdr:nvSpPr>
        <xdr:cNvPr id="3494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172</xdr:row>
      <xdr:rowOff>9525</xdr:rowOff>
    </xdr:from>
    <xdr:ext cx="104775" cy="209550"/>
    <xdr:sp macro="" textlink="">
      <xdr:nvSpPr>
        <xdr:cNvPr id="3495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173</xdr:row>
      <xdr:rowOff>9525</xdr:rowOff>
    </xdr:from>
    <xdr:ext cx="104775" cy="209550"/>
    <xdr:sp macro="" textlink="">
      <xdr:nvSpPr>
        <xdr:cNvPr id="3496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173</xdr:row>
      <xdr:rowOff>9525</xdr:rowOff>
    </xdr:from>
    <xdr:ext cx="104775" cy="209550"/>
    <xdr:sp macro="" textlink="">
      <xdr:nvSpPr>
        <xdr:cNvPr id="3497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173</xdr:row>
      <xdr:rowOff>9525</xdr:rowOff>
    </xdr:from>
    <xdr:ext cx="104775" cy="209550"/>
    <xdr:sp macro="" textlink="">
      <xdr:nvSpPr>
        <xdr:cNvPr id="3498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173</xdr:row>
      <xdr:rowOff>9525</xdr:rowOff>
    </xdr:from>
    <xdr:ext cx="104775" cy="209550"/>
    <xdr:sp macro="" textlink="">
      <xdr:nvSpPr>
        <xdr:cNvPr id="3499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174</xdr:row>
      <xdr:rowOff>9525</xdr:rowOff>
    </xdr:from>
    <xdr:ext cx="104775" cy="209550"/>
    <xdr:sp macro="" textlink="">
      <xdr:nvSpPr>
        <xdr:cNvPr id="3500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174</xdr:row>
      <xdr:rowOff>9525</xdr:rowOff>
    </xdr:from>
    <xdr:ext cx="104775" cy="209550"/>
    <xdr:sp macro="" textlink="">
      <xdr:nvSpPr>
        <xdr:cNvPr id="3501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174</xdr:row>
      <xdr:rowOff>9525</xdr:rowOff>
    </xdr:from>
    <xdr:ext cx="104775" cy="209550"/>
    <xdr:sp macro="" textlink="">
      <xdr:nvSpPr>
        <xdr:cNvPr id="3502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174</xdr:row>
      <xdr:rowOff>9525</xdr:rowOff>
    </xdr:from>
    <xdr:ext cx="104775" cy="209550"/>
    <xdr:sp macro="" textlink="">
      <xdr:nvSpPr>
        <xdr:cNvPr id="3503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175</xdr:row>
      <xdr:rowOff>9525</xdr:rowOff>
    </xdr:from>
    <xdr:ext cx="104775" cy="209550"/>
    <xdr:sp macro="" textlink="">
      <xdr:nvSpPr>
        <xdr:cNvPr id="3504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175</xdr:row>
      <xdr:rowOff>9525</xdr:rowOff>
    </xdr:from>
    <xdr:ext cx="104775" cy="209550"/>
    <xdr:sp macro="" textlink="">
      <xdr:nvSpPr>
        <xdr:cNvPr id="3505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175</xdr:row>
      <xdr:rowOff>9525</xdr:rowOff>
    </xdr:from>
    <xdr:ext cx="104775" cy="209550"/>
    <xdr:sp macro="" textlink="">
      <xdr:nvSpPr>
        <xdr:cNvPr id="3506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175</xdr:row>
      <xdr:rowOff>9525</xdr:rowOff>
    </xdr:from>
    <xdr:ext cx="104775" cy="209550"/>
    <xdr:sp macro="" textlink="">
      <xdr:nvSpPr>
        <xdr:cNvPr id="3507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176</xdr:row>
      <xdr:rowOff>9525</xdr:rowOff>
    </xdr:from>
    <xdr:ext cx="104775" cy="209550"/>
    <xdr:sp macro="" textlink="">
      <xdr:nvSpPr>
        <xdr:cNvPr id="3508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176</xdr:row>
      <xdr:rowOff>9525</xdr:rowOff>
    </xdr:from>
    <xdr:ext cx="104775" cy="209550"/>
    <xdr:sp macro="" textlink="">
      <xdr:nvSpPr>
        <xdr:cNvPr id="3509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176</xdr:row>
      <xdr:rowOff>9525</xdr:rowOff>
    </xdr:from>
    <xdr:ext cx="104775" cy="209550"/>
    <xdr:sp macro="" textlink="">
      <xdr:nvSpPr>
        <xdr:cNvPr id="3510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176</xdr:row>
      <xdr:rowOff>9525</xdr:rowOff>
    </xdr:from>
    <xdr:ext cx="104775" cy="209550"/>
    <xdr:sp macro="" textlink="">
      <xdr:nvSpPr>
        <xdr:cNvPr id="3511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177</xdr:row>
      <xdr:rowOff>9525</xdr:rowOff>
    </xdr:from>
    <xdr:ext cx="104775" cy="209550"/>
    <xdr:sp macro="" textlink="">
      <xdr:nvSpPr>
        <xdr:cNvPr id="3512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177</xdr:row>
      <xdr:rowOff>9525</xdr:rowOff>
    </xdr:from>
    <xdr:ext cx="104775" cy="209550"/>
    <xdr:sp macro="" textlink="">
      <xdr:nvSpPr>
        <xdr:cNvPr id="3513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177</xdr:row>
      <xdr:rowOff>9525</xdr:rowOff>
    </xdr:from>
    <xdr:ext cx="104775" cy="209550"/>
    <xdr:sp macro="" textlink="">
      <xdr:nvSpPr>
        <xdr:cNvPr id="3514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177</xdr:row>
      <xdr:rowOff>9525</xdr:rowOff>
    </xdr:from>
    <xdr:ext cx="104775" cy="209550"/>
    <xdr:sp macro="" textlink="">
      <xdr:nvSpPr>
        <xdr:cNvPr id="3515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178</xdr:row>
      <xdr:rowOff>9525</xdr:rowOff>
    </xdr:from>
    <xdr:ext cx="104775" cy="209550"/>
    <xdr:sp macro="" textlink="">
      <xdr:nvSpPr>
        <xdr:cNvPr id="3516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178</xdr:row>
      <xdr:rowOff>9525</xdr:rowOff>
    </xdr:from>
    <xdr:ext cx="104775" cy="209550"/>
    <xdr:sp macro="" textlink="">
      <xdr:nvSpPr>
        <xdr:cNvPr id="3517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178</xdr:row>
      <xdr:rowOff>9525</xdr:rowOff>
    </xdr:from>
    <xdr:ext cx="104775" cy="209550"/>
    <xdr:sp macro="" textlink="">
      <xdr:nvSpPr>
        <xdr:cNvPr id="3518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178</xdr:row>
      <xdr:rowOff>9524</xdr:rowOff>
    </xdr:from>
    <xdr:ext cx="159955" cy="226959"/>
    <xdr:sp macro="" textlink="">
      <xdr:nvSpPr>
        <xdr:cNvPr id="3519" name="Text Box 113"/>
        <xdr:cNvSpPr txBox="1">
          <a:spLocks noChangeArrowheads="1"/>
        </xdr:cNvSpPr>
      </xdr:nvSpPr>
      <xdr:spPr bwMode="auto">
        <a:xfrm>
          <a:off x="5019675" y="44529374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179</xdr:row>
      <xdr:rowOff>9525</xdr:rowOff>
    </xdr:from>
    <xdr:ext cx="104775" cy="209550"/>
    <xdr:sp macro="" textlink="">
      <xdr:nvSpPr>
        <xdr:cNvPr id="3520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179</xdr:row>
      <xdr:rowOff>9525</xdr:rowOff>
    </xdr:from>
    <xdr:ext cx="104775" cy="209550"/>
    <xdr:sp macro="" textlink="">
      <xdr:nvSpPr>
        <xdr:cNvPr id="3521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179</xdr:row>
      <xdr:rowOff>9525</xdr:rowOff>
    </xdr:from>
    <xdr:ext cx="104775" cy="209550"/>
    <xdr:sp macro="" textlink="">
      <xdr:nvSpPr>
        <xdr:cNvPr id="3522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179</xdr:row>
      <xdr:rowOff>9525</xdr:rowOff>
    </xdr:from>
    <xdr:ext cx="104775" cy="209550"/>
    <xdr:sp macro="" textlink="">
      <xdr:nvSpPr>
        <xdr:cNvPr id="3523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180</xdr:row>
      <xdr:rowOff>9525</xdr:rowOff>
    </xdr:from>
    <xdr:ext cx="104775" cy="209550"/>
    <xdr:sp macro="" textlink="">
      <xdr:nvSpPr>
        <xdr:cNvPr id="3524" name="Text Box 113"/>
        <xdr:cNvSpPr txBox="1">
          <a:spLocks noChangeArrowheads="1"/>
        </xdr:cNvSpPr>
      </xdr:nvSpPr>
      <xdr:spPr bwMode="auto">
        <a:xfrm>
          <a:off x="50196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149</xdr:row>
      <xdr:rowOff>9525</xdr:rowOff>
    </xdr:from>
    <xdr:ext cx="104775" cy="209550"/>
    <xdr:sp macro="" textlink="">
      <xdr:nvSpPr>
        <xdr:cNvPr id="3525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149</xdr:row>
      <xdr:rowOff>9525</xdr:rowOff>
    </xdr:from>
    <xdr:ext cx="104775" cy="209550"/>
    <xdr:sp macro="" textlink="">
      <xdr:nvSpPr>
        <xdr:cNvPr id="3526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133</xdr:row>
      <xdr:rowOff>0</xdr:rowOff>
    </xdr:from>
    <xdr:ext cx="104775" cy="209550"/>
    <xdr:sp macro="" textlink="">
      <xdr:nvSpPr>
        <xdr:cNvPr id="3527" name="Text Box 113"/>
        <xdr:cNvSpPr txBox="1">
          <a:spLocks noChangeArrowheads="1"/>
        </xdr:cNvSpPr>
      </xdr:nvSpPr>
      <xdr:spPr bwMode="auto">
        <a:xfrm>
          <a:off x="5019675" y="34470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91</xdr:row>
      <xdr:rowOff>0</xdr:rowOff>
    </xdr:from>
    <xdr:ext cx="104775" cy="209550"/>
    <xdr:sp macro="" textlink="">
      <xdr:nvSpPr>
        <xdr:cNvPr id="3528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91</xdr:row>
      <xdr:rowOff>0</xdr:rowOff>
    </xdr:from>
    <xdr:ext cx="104775" cy="209550"/>
    <xdr:sp macro="" textlink="">
      <xdr:nvSpPr>
        <xdr:cNvPr id="3529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157</xdr:row>
      <xdr:rowOff>0</xdr:rowOff>
    </xdr:from>
    <xdr:ext cx="104775" cy="209550"/>
    <xdr:sp macro="" textlink="">
      <xdr:nvSpPr>
        <xdr:cNvPr id="3530" name="Text Box 113"/>
        <xdr:cNvSpPr txBox="1">
          <a:spLocks noChangeArrowheads="1"/>
        </xdr:cNvSpPr>
      </xdr:nvSpPr>
      <xdr:spPr bwMode="auto">
        <a:xfrm>
          <a:off x="5019675" y="397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85</xdr:row>
      <xdr:rowOff>0</xdr:rowOff>
    </xdr:from>
    <xdr:ext cx="104775" cy="209550"/>
    <xdr:sp macro="" textlink="">
      <xdr:nvSpPr>
        <xdr:cNvPr id="3531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134</xdr:row>
      <xdr:rowOff>9525</xdr:rowOff>
    </xdr:from>
    <xdr:ext cx="104775" cy="209550"/>
    <xdr:sp macro="" textlink="">
      <xdr:nvSpPr>
        <xdr:cNvPr id="3532" name="Text Box 113"/>
        <xdr:cNvSpPr txBox="1">
          <a:spLocks noChangeArrowheads="1"/>
        </xdr:cNvSpPr>
      </xdr:nvSpPr>
      <xdr:spPr bwMode="auto">
        <a:xfrm>
          <a:off x="5019675" y="34690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155</xdr:row>
      <xdr:rowOff>9525</xdr:rowOff>
    </xdr:from>
    <xdr:ext cx="104775" cy="209550"/>
    <xdr:sp macro="" textlink="">
      <xdr:nvSpPr>
        <xdr:cNvPr id="3533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101</xdr:row>
      <xdr:rowOff>0</xdr:rowOff>
    </xdr:from>
    <xdr:ext cx="104775" cy="209550"/>
    <xdr:sp macro="" textlink="">
      <xdr:nvSpPr>
        <xdr:cNvPr id="353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101</xdr:row>
      <xdr:rowOff>0</xdr:rowOff>
    </xdr:from>
    <xdr:ext cx="104775" cy="209550"/>
    <xdr:sp macro="" textlink="">
      <xdr:nvSpPr>
        <xdr:cNvPr id="3535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101</xdr:row>
      <xdr:rowOff>0</xdr:rowOff>
    </xdr:from>
    <xdr:ext cx="104775" cy="209550"/>
    <xdr:sp macro="" textlink="">
      <xdr:nvSpPr>
        <xdr:cNvPr id="3536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101</xdr:row>
      <xdr:rowOff>0</xdr:rowOff>
    </xdr:from>
    <xdr:ext cx="104775" cy="209550"/>
    <xdr:sp macro="" textlink="">
      <xdr:nvSpPr>
        <xdr:cNvPr id="3537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101</xdr:row>
      <xdr:rowOff>0</xdr:rowOff>
    </xdr:from>
    <xdr:ext cx="104775" cy="209550"/>
    <xdr:sp macro="" textlink="">
      <xdr:nvSpPr>
        <xdr:cNvPr id="3538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101</xdr:row>
      <xdr:rowOff>0</xdr:rowOff>
    </xdr:from>
    <xdr:ext cx="104775" cy="209550"/>
    <xdr:sp macro="" textlink="">
      <xdr:nvSpPr>
        <xdr:cNvPr id="3539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135</xdr:row>
      <xdr:rowOff>9525</xdr:rowOff>
    </xdr:from>
    <xdr:ext cx="104775" cy="209550"/>
    <xdr:sp macro="" textlink="">
      <xdr:nvSpPr>
        <xdr:cNvPr id="3540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136</xdr:row>
      <xdr:rowOff>9525</xdr:rowOff>
    </xdr:from>
    <xdr:ext cx="104775" cy="209550"/>
    <xdr:sp macro="" textlink="">
      <xdr:nvSpPr>
        <xdr:cNvPr id="3541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85</xdr:row>
      <xdr:rowOff>0</xdr:rowOff>
    </xdr:from>
    <xdr:ext cx="104775" cy="209550"/>
    <xdr:sp macro="" textlink="">
      <xdr:nvSpPr>
        <xdr:cNvPr id="3542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92</xdr:row>
      <xdr:rowOff>0</xdr:rowOff>
    </xdr:from>
    <xdr:ext cx="104775" cy="209550"/>
    <xdr:sp macro="" textlink="">
      <xdr:nvSpPr>
        <xdr:cNvPr id="3543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92</xdr:row>
      <xdr:rowOff>0</xdr:rowOff>
    </xdr:from>
    <xdr:ext cx="104775" cy="209550"/>
    <xdr:sp macro="" textlink="">
      <xdr:nvSpPr>
        <xdr:cNvPr id="3544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85</xdr:row>
      <xdr:rowOff>9525</xdr:rowOff>
    </xdr:from>
    <xdr:ext cx="104775" cy="209550"/>
    <xdr:sp macro="" textlink="">
      <xdr:nvSpPr>
        <xdr:cNvPr id="3545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101</xdr:row>
      <xdr:rowOff>0</xdr:rowOff>
    </xdr:from>
    <xdr:ext cx="104775" cy="209550"/>
    <xdr:sp macro="" textlink="">
      <xdr:nvSpPr>
        <xdr:cNvPr id="3546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101</xdr:row>
      <xdr:rowOff>0</xdr:rowOff>
    </xdr:from>
    <xdr:ext cx="104775" cy="209550"/>
    <xdr:sp macro="" textlink="">
      <xdr:nvSpPr>
        <xdr:cNvPr id="3547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101</xdr:row>
      <xdr:rowOff>0</xdr:rowOff>
    </xdr:from>
    <xdr:ext cx="104775" cy="209550"/>
    <xdr:sp macro="" textlink="">
      <xdr:nvSpPr>
        <xdr:cNvPr id="3548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101</xdr:row>
      <xdr:rowOff>0</xdr:rowOff>
    </xdr:from>
    <xdr:ext cx="104775" cy="209550"/>
    <xdr:sp macro="" textlink="">
      <xdr:nvSpPr>
        <xdr:cNvPr id="3549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102</xdr:row>
      <xdr:rowOff>0</xdr:rowOff>
    </xdr:from>
    <xdr:ext cx="104775" cy="209550"/>
    <xdr:sp macro="" textlink="">
      <xdr:nvSpPr>
        <xdr:cNvPr id="3550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102</xdr:row>
      <xdr:rowOff>0</xdr:rowOff>
    </xdr:from>
    <xdr:ext cx="104775" cy="209550"/>
    <xdr:sp macro="" textlink="">
      <xdr:nvSpPr>
        <xdr:cNvPr id="3551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92</xdr:row>
      <xdr:rowOff>0</xdr:rowOff>
    </xdr:from>
    <xdr:ext cx="104775" cy="209550"/>
    <xdr:sp macro="" textlink="">
      <xdr:nvSpPr>
        <xdr:cNvPr id="3552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92</xdr:row>
      <xdr:rowOff>0</xdr:rowOff>
    </xdr:from>
    <xdr:ext cx="104775" cy="209550"/>
    <xdr:sp macro="" textlink="">
      <xdr:nvSpPr>
        <xdr:cNvPr id="3553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94</xdr:row>
      <xdr:rowOff>0</xdr:rowOff>
    </xdr:from>
    <xdr:ext cx="104775" cy="209550"/>
    <xdr:sp macro="" textlink="">
      <xdr:nvSpPr>
        <xdr:cNvPr id="3554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94</xdr:row>
      <xdr:rowOff>0</xdr:rowOff>
    </xdr:from>
    <xdr:ext cx="104775" cy="209550"/>
    <xdr:sp macro="" textlink="">
      <xdr:nvSpPr>
        <xdr:cNvPr id="3555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94</xdr:row>
      <xdr:rowOff>0</xdr:rowOff>
    </xdr:from>
    <xdr:ext cx="104775" cy="209550"/>
    <xdr:sp macro="" textlink="">
      <xdr:nvSpPr>
        <xdr:cNvPr id="3556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94</xdr:row>
      <xdr:rowOff>0</xdr:rowOff>
    </xdr:from>
    <xdr:ext cx="104775" cy="209550"/>
    <xdr:sp macro="" textlink="">
      <xdr:nvSpPr>
        <xdr:cNvPr id="3557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101</xdr:row>
      <xdr:rowOff>0</xdr:rowOff>
    </xdr:from>
    <xdr:ext cx="104775" cy="209550"/>
    <xdr:sp macro="" textlink="">
      <xdr:nvSpPr>
        <xdr:cNvPr id="3558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101</xdr:row>
      <xdr:rowOff>0</xdr:rowOff>
    </xdr:from>
    <xdr:ext cx="104775" cy="209550"/>
    <xdr:sp macro="" textlink="">
      <xdr:nvSpPr>
        <xdr:cNvPr id="3559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101</xdr:row>
      <xdr:rowOff>0</xdr:rowOff>
    </xdr:from>
    <xdr:ext cx="104775" cy="209550"/>
    <xdr:sp macro="" textlink="">
      <xdr:nvSpPr>
        <xdr:cNvPr id="3560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101</xdr:row>
      <xdr:rowOff>0</xdr:rowOff>
    </xdr:from>
    <xdr:ext cx="104775" cy="209550"/>
    <xdr:sp macro="" textlink="">
      <xdr:nvSpPr>
        <xdr:cNvPr id="3561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85</xdr:row>
      <xdr:rowOff>0</xdr:rowOff>
    </xdr:from>
    <xdr:ext cx="104775" cy="209550"/>
    <xdr:sp macro="" textlink="">
      <xdr:nvSpPr>
        <xdr:cNvPr id="3562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85</xdr:row>
      <xdr:rowOff>9525</xdr:rowOff>
    </xdr:from>
    <xdr:ext cx="104775" cy="209550"/>
    <xdr:sp macro="" textlink="">
      <xdr:nvSpPr>
        <xdr:cNvPr id="3563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86</xdr:row>
      <xdr:rowOff>0</xdr:rowOff>
    </xdr:from>
    <xdr:ext cx="104775" cy="209550"/>
    <xdr:sp macro="" textlink="">
      <xdr:nvSpPr>
        <xdr:cNvPr id="3564" name="Text Box 113"/>
        <xdr:cNvSpPr txBox="1">
          <a:spLocks noChangeArrowheads="1"/>
        </xdr:cNvSpPr>
      </xdr:nvSpPr>
      <xdr:spPr bwMode="auto">
        <a:xfrm>
          <a:off x="5019675" y="22526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86</xdr:row>
      <xdr:rowOff>9525</xdr:rowOff>
    </xdr:from>
    <xdr:ext cx="104775" cy="209550"/>
    <xdr:sp macro="" textlink="">
      <xdr:nvSpPr>
        <xdr:cNvPr id="3565" name="Text Box 113"/>
        <xdr:cNvSpPr txBox="1">
          <a:spLocks noChangeArrowheads="1"/>
        </xdr:cNvSpPr>
      </xdr:nvSpPr>
      <xdr:spPr bwMode="auto">
        <a:xfrm>
          <a:off x="5019675" y="22536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87</xdr:row>
      <xdr:rowOff>0</xdr:rowOff>
    </xdr:from>
    <xdr:ext cx="104775" cy="209550"/>
    <xdr:sp macro="" textlink="">
      <xdr:nvSpPr>
        <xdr:cNvPr id="3566" name="Text Box 113"/>
        <xdr:cNvSpPr txBox="1">
          <a:spLocks noChangeArrowheads="1"/>
        </xdr:cNvSpPr>
      </xdr:nvSpPr>
      <xdr:spPr bwMode="auto">
        <a:xfrm>
          <a:off x="5019675" y="22736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87</xdr:row>
      <xdr:rowOff>9525</xdr:rowOff>
    </xdr:from>
    <xdr:ext cx="104775" cy="209550"/>
    <xdr:sp macro="" textlink="">
      <xdr:nvSpPr>
        <xdr:cNvPr id="3567" name="Text Box 113"/>
        <xdr:cNvSpPr txBox="1">
          <a:spLocks noChangeArrowheads="1"/>
        </xdr:cNvSpPr>
      </xdr:nvSpPr>
      <xdr:spPr bwMode="auto">
        <a:xfrm>
          <a:off x="5019675" y="22745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88</xdr:row>
      <xdr:rowOff>0</xdr:rowOff>
    </xdr:from>
    <xdr:ext cx="104775" cy="209550"/>
    <xdr:sp macro="" textlink="">
      <xdr:nvSpPr>
        <xdr:cNvPr id="3568" name="Text Box 113"/>
        <xdr:cNvSpPr txBox="1">
          <a:spLocks noChangeArrowheads="1"/>
        </xdr:cNvSpPr>
      </xdr:nvSpPr>
      <xdr:spPr bwMode="auto">
        <a:xfrm>
          <a:off x="5019675" y="23155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88</xdr:row>
      <xdr:rowOff>9525</xdr:rowOff>
    </xdr:from>
    <xdr:ext cx="104775" cy="209550"/>
    <xdr:sp macro="" textlink="">
      <xdr:nvSpPr>
        <xdr:cNvPr id="3569" name="Text Box 113"/>
        <xdr:cNvSpPr txBox="1">
          <a:spLocks noChangeArrowheads="1"/>
        </xdr:cNvSpPr>
      </xdr:nvSpPr>
      <xdr:spPr bwMode="auto">
        <a:xfrm>
          <a:off x="5019675" y="23164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135</xdr:row>
      <xdr:rowOff>9525</xdr:rowOff>
    </xdr:from>
    <xdr:ext cx="104775" cy="209550"/>
    <xdr:sp macro="" textlink="">
      <xdr:nvSpPr>
        <xdr:cNvPr id="3570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136</xdr:row>
      <xdr:rowOff>9525</xdr:rowOff>
    </xdr:from>
    <xdr:ext cx="104775" cy="209550"/>
    <xdr:sp macro="" textlink="">
      <xdr:nvSpPr>
        <xdr:cNvPr id="3571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136</xdr:row>
      <xdr:rowOff>9525</xdr:rowOff>
    </xdr:from>
    <xdr:ext cx="104775" cy="209550"/>
    <xdr:sp macro="" textlink="">
      <xdr:nvSpPr>
        <xdr:cNvPr id="3572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137</xdr:row>
      <xdr:rowOff>9525</xdr:rowOff>
    </xdr:from>
    <xdr:ext cx="104775" cy="209550"/>
    <xdr:sp macro="" textlink="">
      <xdr:nvSpPr>
        <xdr:cNvPr id="3573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137</xdr:row>
      <xdr:rowOff>9525</xdr:rowOff>
    </xdr:from>
    <xdr:ext cx="104775" cy="209550"/>
    <xdr:sp macro="" textlink="">
      <xdr:nvSpPr>
        <xdr:cNvPr id="3574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137</xdr:row>
      <xdr:rowOff>9525</xdr:rowOff>
    </xdr:from>
    <xdr:ext cx="104775" cy="209550"/>
    <xdr:sp macro="" textlink="">
      <xdr:nvSpPr>
        <xdr:cNvPr id="3575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140</xdr:row>
      <xdr:rowOff>9525</xdr:rowOff>
    </xdr:from>
    <xdr:ext cx="104775" cy="209550"/>
    <xdr:sp macro="" textlink="">
      <xdr:nvSpPr>
        <xdr:cNvPr id="3576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140</xdr:row>
      <xdr:rowOff>9525</xdr:rowOff>
    </xdr:from>
    <xdr:ext cx="104775" cy="209550"/>
    <xdr:sp macro="" textlink="">
      <xdr:nvSpPr>
        <xdr:cNvPr id="3577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140</xdr:row>
      <xdr:rowOff>9525</xdr:rowOff>
    </xdr:from>
    <xdr:ext cx="104775" cy="209550"/>
    <xdr:sp macro="" textlink="">
      <xdr:nvSpPr>
        <xdr:cNvPr id="3578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148</xdr:row>
      <xdr:rowOff>9525</xdr:rowOff>
    </xdr:from>
    <xdr:ext cx="104775" cy="209550"/>
    <xdr:sp macro="" textlink="">
      <xdr:nvSpPr>
        <xdr:cNvPr id="3579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148</xdr:row>
      <xdr:rowOff>9525</xdr:rowOff>
    </xdr:from>
    <xdr:ext cx="104775" cy="209550"/>
    <xdr:sp macro="" textlink="">
      <xdr:nvSpPr>
        <xdr:cNvPr id="3580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150</xdr:row>
      <xdr:rowOff>9525</xdr:rowOff>
    </xdr:from>
    <xdr:ext cx="104775" cy="209550"/>
    <xdr:sp macro="" textlink="">
      <xdr:nvSpPr>
        <xdr:cNvPr id="3581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150</xdr:row>
      <xdr:rowOff>9525</xdr:rowOff>
    </xdr:from>
    <xdr:ext cx="104775" cy="209550"/>
    <xdr:sp macro="" textlink="">
      <xdr:nvSpPr>
        <xdr:cNvPr id="3582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151</xdr:row>
      <xdr:rowOff>9525</xdr:rowOff>
    </xdr:from>
    <xdr:ext cx="104775" cy="209550"/>
    <xdr:sp macro="" textlink="">
      <xdr:nvSpPr>
        <xdr:cNvPr id="3583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151</xdr:row>
      <xdr:rowOff>9525</xdr:rowOff>
    </xdr:from>
    <xdr:ext cx="104775" cy="209550"/>
    <xdr:sp macro="" textlink="">
      <xdr:nvSpPr>
        <xdr:cNvPr id="3584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152</xdr:row>
      <xdr:rowOff>9525</xdr:rowOff>
    </xdr:from>
    <xdr:ext cx="104775" cy="209550"/>
    <xdr:sp macro="" textlink="">
      <xdr:nvSpPr>
        <xdr:cNvPr id="3585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152</xdr:row>
      <xdr:rowOff>9525</xdr:rowOff>
    </xdr:from>
    <xdr:ext cx="104775" cy="209550"/>
    <xdr:sp macro="" textlink="">
      <xdr:nvSpPr>
        <xdr:cNvPr id="3586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152</xdr:row>
      <xdr:rowOff>9525</xdr:rowOff>
    </xdr:from>
    <xdr:ext cx="104775" cy="209550"/>
    <xdr:sp macro="" textlink="">
      <xdr:nvSpPr>
        <xdr:cNvPr id="3587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152</xdr:row>
      <xdr:rowOff>9525</xdr:rowOff>
    </xdr:from>
    <xdr:ext cx="104775" cy="209550"/>
    <xdr:sp macro="" textlink="">
      <xdr:nvSpPr>
        <xdr:cNvPr id="3588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153</xdr:row>
      <xdr:rowOff>9525</xdr:rowOff>
    </xdr:from>
    <xdr:ext cx="104775" cy="209550"/>
    <xdr:sp macro="" textlink="">
      <xdr:nvSpPr>
        <xdr:cNvPr id="3589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153</xdr:row>
      <xdr:rowOff>9525</xdr:rowOff>
    </xdr:from>
    <xdr:ext cx="104775" cy="209550"/>
    <xdr:sp macro="" textlink="">
      <xdr:nvSpPr>
        <xdr:cNvPr id="3590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153</xdr:row>
      <xdr:rowOff>9525</xdr:rowOff>
    </xdr:from>
    <xdr:ext cx="104775" cy="209550"/>
    <xdr:sp macro="" textlink="">
      <xdr:nvSpPr>
        <xdr:cNvPr id="3591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153</xdr:row>
      <xdr:rowOff>9525</xdr:rowOff>
    </xdr:from>
    <xdr:ext cx="104775" cy="209550"/>
    <xdr:sp macro="" textlink="">
      <xdr:nvSpPr>
        <xdr:cNvPr id="3592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154</xdr:row>
      <xdr:rowOff>9525</xdr:rowOff>
    </xdr:from>
    <xdr:ext cx="104775" cy="209550"/>
    <xdr:sp macro="" textlink="">
      <xdr:nvSpPr>
        <xdr:cNvPr id="3593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154</xdr:row>
      <xdr:rowOff>9525</xdr:rowOff>
    </xdr:from>
    <xdr:ext cx="104775" cy="209550"/>
    <xdr:sp macro="" textlink="">
      <xdr:nvSpPr>
        <xdr:cNvPr id="3594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154</xdr:row>
      <xdr:rowOff>9525</xdr:rowOff>
    </xdr:from>
    <xdr:ext cx="104775" cy="209550"/>
    <xdr:sp macro="" textlink="">
      <xdr:nvSpPr>
        <xdr:cNvPr id="3595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154</xdr:row>
      <xdr:rowOff>9525</xdr:rowOff>
    </xdr:from>
    <xdr:ext cx="104775" cy="209550"/>
    <xdr:sp macro="" textlink="">
      <xdr:nvSpPr>
        <xdr:cNvPr id="3596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155</xdr:row>
      <xdr:rowOff>9525</xdr:rowOff>
    </xdr:from>
    <xdr:ext cx="104775" cy="209550"/>
    <xdr:sp macro="" textlink="">
      <xdr:nvSpPr>
        <xdr:cNvPr id="3597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155</xdr:row>
      <xdr:rowOff>9525</xdr:rowOff>
    </xdr:from>
    <xdr:ext cx="104775" cy="209550"/>
    <xdr:sp macro="" textlink="">
      <xdr:nvSpPr>
        <xdr:cNvPr id="3598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155</xdr:row>
      <xdr:rowOff>9525</xdr:rowOff>
    </xdr:from>
    <xdr:ext cx="104775" cy="209550"/>
    <xdr:sp macro="" textlink="">
      <xdr:nvSpPr>
        <xdr:cNvPr id="3599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155</xdr:row>
      <xdr:rowOff>9525</xdr:rowOff>
    </xdr:from>
    <xdr:ext cx="104775" cy="209550"/>
    <xdr:sp macro="" textlink="">
      <xdr:nvSpPr>
        <xdr:cNvPr id="3600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156</xdr:row>
      <xdr:rowOff>9525</xdr:rowOff>
    </xdr:from>
    <xdr:ext cx="104775" cy="209550"/>
    <xdr:sp macro="" textlink="">
      <xdr:nvSpPr>
        <xdr:cNvPr id="3601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156</xdr:row>
      <xdr:rowOff>9525</xdr:rowOff>
    </xdr:from>
    <xdr:ext cx="104775" cy="209550"/>
    <xdr:sp macro="" textlink="">
      <xdr:nvSpPr>
        <xdr:cNvPr id="3602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156</xdr:row>
      <xdr:rowOff>9525</xdr:rowOff>
    </xdr:from>
    <xdr:ext cx="104775" cy="209550"/>
    <xdr:sp macro="" textlink="">
      <xdr:nvSpPr>
        <xdr:cNvPr id="3603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156</xdr:row>
      <xdr:rowOff>9525</xdr:rowOff>
    </xdr:from>
    <xdr:ext cx="104775" cy="209550"/>
    <xdr:sp macro="" textlink="">
      <xdr:nvSpPr>
        <xdr:cNvPr id="3604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157</xdr:row>
      <xdr:rowOff>9525</xdr:rowOff>
    </xdr:from>
    <xdr:ext cx="104775" cy="209550"/>
    <xdr:sp macro="" textlink="">
      <xdr:nvSpPr>
        <xdr:cNvPr id="3605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157</xdr:row>
      <xdr:rowOff>9525</xdr:rowOff>
    </xdr:from>
    <xdr:ext cx="104775" cy="209550"/>
    <xdr:sp macro="" textlink="">
      <xdr:nvSpPr>
        <xdr:cNvPr id="3606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157</xdr:row>
      <xdr:rowOff>9525</xdr:rowOff>
    </xdr:from>
    <xdr:ext cx="104775" cy="209550"/>
    <xdr:sp macro="" textlink="">
      <xdr:nvSpPr>
        <xdr:cNvPr id="3607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157</xdr:row>
      <xdr:rowOff>9525</xdr:rowOff>
    </xdr:from>
    <xdr:ext cx="104775" cy="209550"/>
    <xdr:sp macro="" textlink="">
      <xdr:nvSpPr>
        <xdr:cNvPr id="3608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158</xdr:row>
      <xdr:rowOff>9525</xdr:rowOff>
    </xdr:from>
    <xdr:ext cx="104775" cy="209550"/>
    <xdr:sp macro="" textlink="">
      <xdr:nvSpPr>
        <xdr:cNvPr id="3609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158</xdr:row>
      <xdr:rowOff>9525</xdr:rowOff>
    </xdr:from>
    <xdr:ext cx="104775" cy="209550"/>
    <xdr:sp macro="" textlink="">
      <xdr:nvSpPr>
        <xdr:cNvPr id="3610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158</xdr:row>
      <xdr:rowOff>9525</xdr:rowOff>
    </xdr:from>
    <xdr:ext cx="104775" cy="209550"/>
    <xdr:sp macro="" textlink="">
      <xdr:nvSpPr>
        <xdr:cNvPr id="3611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158</xdr:row>
      <xdr:rowOff>9525</xdr:rowOff>
    </xdr:from>
    <xdr:ext cx="104775" cy="209550"/>
    <xdr:sp macro="" textlink="">
      <xdr:nvSpPr>
        <xdr:cNvPr id="3612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159</xdr:row>
      <xdr:rowOff>9525</xdr:rowOff>
    </xdr:from>
    <xdr:ext cx="104775" cy="209550"/>
    <xdr:sp macro="" textlink="">
      <xdr:nvSpPr>
        <xdr:cNvPr id="3613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159</xdr:row>
      <xdr:rowOff>9525</xdr:rowOff>
    </xdr:from>
    <xdr:ext cx="104775" cy="209550"/>
    <xdr:sp macro="" textlink="">
      <xdr:nvSpPr>
        <xdr:cNvPr id="3614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159</xdr:row>
      <xdr:rowOff>9525</xdr:rowOff>
    </xdr:from>
    <xdr:ext cx="104775" cy="209550"/>
    <xdr:sp macro="" textlink="">
      <xdr:nvSpPr>
        <xdr:cNvPr id="3615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159</xdr:row>
      <xdr:rowOff>9525</xdr:rowOff>
    </xdr:from>
    <xdr:ext cx="104775" cy="209550"/>
    <xdr:sp macro="" textlink="">
      <xdr:nvSpPr>
        <xdr:cNvPr id="3616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160</xdr:row>
      <xdr:rowOff>9525</xdr:rowOff>
    </xdr:from>
    <xdr:ext cx="104775" cy="209550"/>
    <xdr:sp macro="" textlink="">
      <xdr:nvSpPr>
        <xdr:cNvPr id="3617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160</xdr:row>
      <xdr:rowOff>9525</xdr:rowOff>
    </xdr:from>
    <xdr:ext cx="104775" cy="209550"/>
    <xdr:sp macro="" textlink="">
      <xdr:nvSpPr>
        <xdr:cNvPr id="3618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160</xdr:row>
      <xdr:rowOff>9525</xdr:rowOff>
    </xdr:from>
    <xdr:ext cx="104775" cy="209550"/>
    <xdr:sp macro="" textlink="">
      <xdr:nvSpPr>
        <xdr:cNvPr id="3619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160</xdr:row>
      <xdr:rowOff>9525</xdr:rowOff>
    </xdr:from>
    <xdr:ext cx="104775" cy="209550"/>
    <xdr:sp macro="" textlink="">
      <xdr:nvSpPr>
        <xdr:cNvPr id="3620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161</xdr:row>
      <xdr:rowOff>9525</xdr:rowOff>
    </xdr:from>
    <xdr:ext cx="104775" cy="209550"/>
    <xdr:sp macro="" textlink="">
      <xdr:nvSpPr>
        <xdr:cNvPr id="3621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161</xdr:row>
      <xdr:rowOff>9525</xdr:rowOff>
    </xdr:from>
    <xdr:ext cx="104775" cy="209550"/>
    <xdr:sp macro="" textlink="">
      <xdr:nvSpPr>
        <xdr:cNvPr id="3622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161</xdr:row>
      <xdr:rowOff>9525</xdr:rowOff>
    </xdr:from>
    <xdr:ext cx="104775" cy="209550"/>
    <xdr:sp macro="" textlink="">
      <xdr:nvSpPr>
        <xdr:cNvPr id="3623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161</xdr:row>
      <xdr:rowOff>9525</xdr:rowOff>
    </xdr:from>
    <xdr:ext cx="104775" cy="209550"/>
    <xdr:sp macro="" textlink="">
      <xdr:nvSpPr>
        <xdr:cNvPr id="3624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162</xdr:row>
      <xdr:rowOff>9525</xdr:rowOff>
    </xdr:from>
    <xdr:ext cx="104775" cy="209550"/>
    <xdr:sp macro="" textlink="">
      <xdr:nvSpPr>
        <xdr:cNvPr id="3625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162</xdr:row>
      <xdr:rowOff>9525</xdr:rowOff>
    </xdr:from>
    <xdr:ext cx="104775" cy="209550"/>
    <xdr:sp macro="" textlink="">
      <xdr:nvSpPr>
        <xdr:cNvPr id="3626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162</xdr:row>
      <xdr:rowOff>9525</xdr:rowOff>
    </xdr:from>
    <xdr:ext cx="104775" cy="209550"/>
    <xdr:sp macro="" textlink="">
      <xdr:nvSpPr>
        <xdr:cNvPr id="3627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162</xdr:row>
      <xdr:rowOff>9525</xdr:rowOff>
    </xdr:from>
    <xdr:ext cx="104775" cy="209550"/>
    <xdr:sp macro="" textlink="">
      <xdr:nvSpPr>
        <xdr:cNvPr id="3628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163</xdr:row>
      <xdr:rowOff>9525</xdr:rowOff>
    </xdr:from>
    <xdr:ext cx="104775" cy="209550"/>
    <xdr:sp macro="" textlink="">
      <xdr:nvSpPr>
        <xdr:cNvPr id="3629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163</xdr:row>
      <xdr:rowOff>9525</xdr:rowOff>
    </xdr:from>
    <xdr:ext cx="104775" cy="209550"/>
    <xdr:sp macro="" textlink="">
      <xdr:nvSpPr>
        <xdr:cNvPr id="3630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163</xdr:row>
      <xdr:rowOff>9525</xdr:rowOff>
    </xdr:from>
    <xdr:ext cx="104775" cy="209550"/>
    <xdr:sp macro="" textlink="">
      <xdr:nvSpPr>
        <xdr:cNvPr id="3631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163</xdr:row>
      <xdr:rowOff>9525</xdr:rowOff>
    </xdr:from>
    <xdr:ext cx="104775" cy="209550"/>
    <xdr:sp macro="" textlink="">
      <xdr:nvSpPr>
        <xdr:cNvPr id="3632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164</xdr:row>
      <xdr:rowOff>9525</xdr:rowOff>
    </xdr:from>
    <xdr:ext cx="104775" cy="209550"/>
    <xdr:sp macro="" textlink="">
      <xdr:nvSpPr>
        <xdr:cNvPr id="3633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164</xdr:row>
      <xdr:rowOff>9525</xdr:rowOff>
    </xdr:from>
    <xdr:ext cx="104775" cy="209550"/>
    <xdr:sp macro="" textlink="">
      <xdr:nvSpPr>
        <xdr:cNvPr id="3634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164</xdr:row>
      <xdr:rowOff>9525</xdr:rowOff>
    </xdr:from>
    <xdr:ext cx="104775" cy="209550"/>
    <xdr:sp macro="" textlink="">
      <xdr:nvSpPr>
        <xdr:cNvPr id="3635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164</xdr:row>
      <xdr:rowOff>9525</xdr:rowOff>
    </xdr:from>
    <xdr:ext cx="104775" cy="209550"/>
    <xdr:sp macro="" textlink="">
      <xdr:nvSpPr>
        <xdr:cNvPr id="3636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165</xdr:row>
      <xdr:rowOff>9525</xdr:rowOff>
    </xdr:from>
    <xdr:ext cx="104775" cy="209550"/>
    <xdr:sp macro="" textlink="">
      <xdr:nvSpPr>
        <xdr:cNvPr id="3637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165</xdr:row>
      <xdr:rowOff>9525</xdr:rowOff>
    </xdr:from>
    <xdr:ext cx="104775" cy="209550"/>
    <xdr:sp macro="" textlink="">
      <xdr:nvSpPr>
        <xdr:cNvPr id="3638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165</xdr:row>
      <xdr:rowOff>9525</xdr:rowOff>
    </xdr:from>
    <xdr:ext cx="104775" cy="209550"/>
    <xdr:sp macro="" textlink="">
      <xdr:nvSpPr>
        <xdr:cNvPr id="3639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165</xdr:row>
      <xdr:rowOff>9525</xdr:rowOff>
    </xdr:from>
    <xdr:ext cx="104775" cy="209550"/>
    <xdr:sp macro="" textlink="">
      <xdr:nvSpPr>
        <xdr:cNvPr id="3640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166</xdr:row>
      <xdr:rowOff>9525</xdr:rowOff>
    </xdr:from>
    <xdr:ext cx="104775" cy="209550"/>
    <xdr:sp macro="" textlink="">
      <xdr:nvSpPr>
        <xdr:cNvPr id="3641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166</xdr:row>
      <xdr:rowOff>9525</xdr:rowOff>
    </xdr:from>
    <xdr:ext cx="104775" cy="209550"/>
    <xdr:sp macro="" textlink="">
      <xdr:nvSpPr>
        <xdr:cNvPr id="3642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166</xdr:row>
      <xdr:rowOff>9525</xdr:rowOff>
    </xdr:from>
    <xdr:ext cx="104775" cy="209550"/>
    <xdr:sp macro="" textlink="">
      <xdr:nvSpPr>
        <xdr:cNvPr id="3643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166</xdr:row>
      <xdr:rowOff>9525</xdr:rowOff>
    </xdr:from>
    <xdr:ext cx="104775" cy="209550"/>
    <xdr:sp macro="" textlink="">
      <xdr:nvSpPr>
        <xdr:cNvPr id="3644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167</xdr:row>
      <xdr:rowOff>9525</xdr:rowOff>
    </xdr:from>
    <xdr:ext cx="104775" cy="209550"/>
    <xdr:sp macro="" textlink="">
      <xdr:nvSpPr>
        <xdr:cNvPr id="3645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167</xdr:row>
      <xdr:rowOff>9525</xdr:rowOff>
    </xdr:from>
    <xdr:ext cx="104775" cy="209550"/>
    <xdr:sp macro="" textlink="">
      <xdr:nvSpPr>
        <xdr:cNvPr id="3646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167</xdr:row>
      <xdr:rowOff>9525</xdr:rowOff>
    </xdr:from>
    <xdr:ext cx="104775" cy="209550"/>
    <xdr:sp macro="" textlink="">
      <xdr:nvSpPr>
        <xdr:cNvPr id="3647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167</xdr:row>
      <xdr:rowOff>9525</xdr:rowOff>
    </xdr:from>
    <xdr:ext cx="104775" cy="209550"/>
    <xdr:sp macro="" textlink="">
      <xdr:nvSpPr>
        <xdr:cNvPr id="3648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168</xdr:row>
      <xdr:rowOff>9525</xdr:rowOff>
    </xdr:from>
    <xdr:ext cx="104775" cy="209550"/>
    <xdr:sp macro="" textlink="">
      <xdr:nvSpPr>
        <xdr:cNvPr id="3649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168</xdr:row>
      <xdr:rowOff>9525</xdr:rowOff>
    </xdr:from>
    <xdr:ext cx="104775" cy="209550"/>
    <xdr:sp macro="" textlink="">
      <xdr:nvSpPr>
        <xdr:cNvPr id="3650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168</xdr:row>
      <xdr:rowOff>9525</xdr:rowOff>
    </xdr:from>
    <xdr:ext cx="104775" cy="209550"/>
    <xdr:sp macro="" textlink="">
      <xdr:nvSpPr>
        <xdr:cNvPr id="3651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168</xdr:row>
      <xdr:rowOff>9525</xdr:rowOff>
    </xdr:from>
    <xdr:ext cx="104775" cy="209550"/>
    <xdr:sp macro="" textlink="">
      <xdr:nvSpPr>
        <xdr:cNvPr id="3652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169</xdr:row>
      <xdr:rowOff>9525</xdr:rowOff>
    </xdr:from>
    <xdr:ext cx="104775" cy="209550"/>
    <xdr:sp macro="" textlink="">
      <xdr:nvSpPr>
        <xdr:cNvPr id="3653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169</xdr:row>
      <xdr:rowOff>9525</xdr:rowOff>
    </xdr:from>
    <xdr:ext cx="104775" cy="209550"/>
    <xdr:sp macro="" textlink="">
      <xdr:nvSpPr>
        <xdr:cNvPr id="3654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169</xdr:row>
      <xdr:rowOff>9525</xdr:rowOff>
    </xdr:from>
    <xdr:ext cx="104775" cy="209550"/>
    <xdr:sp macro="" textlink="">
      <xdr:nvSpPr>
        <xdr:cNvPr id="3655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169</xdr:row>
      <xdr:rowOff>9525</xdr:rowOff>
    </xdr:from>
    <xdr:ext cx="104775" cy="209550"/>
    <xdr:sp macro="" textlink="">
      <xdr:nvSpPr>
        <xdr:cNvPr id="3656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170</xdr:row>
      <xdr:rowOff>9525</xdr:rowOff>
    </xdr:from>
    <xdr:ext cx="104775" cy="209550"/>
    <xdr:sp macro="" textlink="">
      <xdr:nvSpPr>
        <xdr:cNvPr id="3657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170</xdr:row>
      <xdr:rowOff>9525</xdr:rowOff>
    </xdr:from>
    <xdr:ext cx="104775" cy="209550"/>
    <xdr:sp macro="" textlink="">
      <xdr:nvSpPr>
        <xdr:cNvPr id="3658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170</xdr:row>
      <xdr:rowOff>9525</xdr:rowOff>
    </xdr:from>
    <xdr:ext cx="104775" cy="209550"/>
    <xdr:sp macro="" textlink="">
      <xdr:nvSpPr>
        <xdr:cNvPr id="3659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170</xdr:row>
      <xdr:rowOff>9525</xdr:rowOff>
    </xdr:from>
    <xdr:ext cx="104775" cy="209550"/>
    <xdr:sp macro="" textlink="">
      <xdr:nvSpPr>
        <xdr:cNvPr id="3660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171</xdr:row>
      <xdr:rowOff>9525</xdr:rowOff>
    </xdr:from>
    <xdr:ext cx="104775" cy="209550"/>
    <xdr:sp macro="" textlink="">
      <xdr:nvSpPr>
        <xdr:cNvPr id="3661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171</xdr:row>
      <xdr:rowOff>9525</xdr:rowOff>
    </xdr:from>
    <xdr:ext cx="104775" cy="209550"/>
    <xdr:sp macro="" textlink="">
      <xdr:nvSpPr>
        <xdr:cNvPr id="3662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171</xdr:row>
      <xdr:rowOff>9525</xdr:rowOff>
    </xdr:from>
    <xdr:ext cx="104775" cy="209550"/>
    <xdr:sp macro="" textlink="">
      <xdr:nvSpPr>
        <xdr:cNvPr id="3663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171</xdr:row>
      <xdr:rowOff>9525</xdr:rowOff>
    </xdr:from>
    <xdr:ext cx="104775" cy="209550"/>
    <xdr:sp macro="" textlink="">
      <xdr:nvSpPr>
        <xdr:cNvPr id="3664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172</xdr:row>
      <xdr:rowOff>9525</xdr:rowOff>
    </xdr:from>
    <xdr:ext cx="104775" cy="209550"/>
    <xdr:sp macro="" textlink="">
      <xdr:nvSpPr>
        <xdr:cNvPr id="3665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172</xdr:row>
      <xdr:rowOff>9525</xdr:rowOff>
    </xdr:from>
    <xdr:ext cx="104775" cy="209550"/>
    <xdr:sp macro="" textlink="">
      <xdr:nvSpPr>
        <xdr:cNvPr id="3666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172</xdr:row>
      <xdr:rowOff>9525</xdr:rowOff>
    </xdr:from>
    <xdr:ext cx="104775" cy="209550"/>
    <xdr:sp macro="" textlink="">
      <xdr:nvSpPr>
        <xdr:cNvPr id="3667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172</xdr:row>
      <xdr:rowOff>9525</xdr:rowOff>
    </xdr:from>
    <xdr:ext cx="104775" cy="209550"/>
    <xdr:sp macro="" textlink="">
      <xdr:nvSpPr>
        <xdr:cNvPr id="3668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173</xdr:row>
      <xdr:rowOff>9525</xdr:rowOff>
    </xdr:from>
    <xdr:ext cx="104775" cy="209550"/>
    <xdr:sp macro="" textlink="">
      <xdr:nvSpPr>
        <xdr:cNvPr id="3669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173</xdr:row>
      <xdr:rowOff>9525</xdr:rowOff>
    </xdr:from>
    <xdr:ext cx="104775" cy="209550"/>
    <xdr:sp macro="" textlink="">
      <xdr:nvSpPr>
        <xdr:cNvPr id="3670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173</xdr:row>
      <xdr:rowOff>9525</xdr:rowOff>
    </xdr:from>
    <xdr:ext cx="104775" cy="209550"/>
    <xdr:sp macro="" textlink="">
      <xdr:nvSpPr>
        <xdr:cNvPr id="3671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173</xdr:row>
      <xdr:rowOff>9525</xdr:rowOff>
    </xdr:from>
    <xdr:ext cx="104775" cy="209550"/>
    <xdr:sp macro="" textlink="">
      <xdr:nvSpPr>
        <xdr:cNvPr id="3672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174</xdr:row>
      <xdr:rowOff>9525</xdr:rowOff>
    </xdr:from>
    <xdr:ext cx="104775" cy="209550"/>
    <xdr:sp macro="" textlink="">
      <xdr:nvSpPr>
        <xdr:cNvPr id="3673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174</xdr:row>
      <xdr:rowOff>9525</xdr:rowOff>
    </xdr:from>
    <xdr:ext cx="104775" cy="209550"/>
    <xdr:sp macro="" textlink="">
      <xdr:nvSpPr>
        <xdr:cNvPr id="3674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174</xdr:row>
      <xdr:rowOff>9525</xdr:rowOff>
    </xdr:from>
    <xdr:ext cx="104775" cy="209550"/>
    <xdr:sp macro="" textlink="">
      <xdr:nvSpPr>
        <xdr:cNvPr id="3675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174</xdr:row>
      <xdr:rowOff>9525</xdr:rowOff>
    </xdr:from>
    <xdr:ext cx="104775" cy="209550"/>
    <xdr:sp macro="" textlink="">
      <xdr:nvSpPr>
        <xdr:cNvPr id="3676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175</xdr:row>
      <xdr:rowOff>9525</xdr:rowOff>
    </xdr:from>
    <xdr:ext cx="104775" cy="209550"/>
    <xdr:sp macro="" textlink="">
      <xdr:nvSpPr>
        <xdr:cNvPr id="3677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175</xdr:row>
      <xdr:rowOff>9525</xdr:rowOff>
    </xdr:from>
    <xdr:ext cx="104775" cy="209550"/>
    <xdr:sp macro="" textlink="">
      <xdr:nvSpPr>
        <xdr:cNvPr id="3678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175</xdr:row>
      <xdr:rowOff>9525</xdr:rowOff>
    </xdr:from>
    <xdr:ext cx="104775" cy="209550"/>
    <xdr:sp macro="" textlink="">
      <xdr:nvSpPr>
        <xdr:cNvPr id="3679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175</xdr:row>
      <xdr:rowOff>9525</xdr:rowOff>
    </xdr:from>
    <xdr:ext cx="104775" cy="209550"/>
    <xdr:sp macro="" textlink="">
      <xdr:nvSpPr>
        <xdr:cNvPr id="3680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176</xdr:row>
      <xdr:rowOff>9525</xdr:rowOff>
    </xdr:from>
    <xdr:ext cx="104775" cy="209550"/>
    <xdr:sp macro="" textlink="">
      <xdr:nvSpPr>
        <xdr:cNvPr id="3681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176</xdr:row>
      <xdr:rowOff>9525</xdr:rowOff>
    </xdr:from>
    <xdr:ext cx="104775" cy="209550"/>
    <xdr:sp macro="" textlink="">
      <xdr:nvSpPr>
        <xdr:cNvPr id="3682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176</xdr:row>
      <xdr:rowOff>9525</xdr:rowOff>
    </xdr:from>
    <xdr:ext cx="104775" cy="209550"/>
    <xdr:sp macro="" textlink="">
      <xdr:nvSpPr>
        <xdr:cNvPr id="3683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176</xdr:row>
      <xdr:rowOff>9525</xdr:rowOff>
    </xdr:from>
    <xdr:ext cx="104775" cy="209550"/>
    <xdr:sp macro="" textlink="">
      <xdr:nvSpPr>
        <xdr:cNvPr id="3684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177</xdr:row>
      <xdr:rowOff>9525</xdr:rowOff>
    </xdr:from>
    <xdr:ext cx="104775" cy="209550"/>
    <xdr:sp macro="" textlink="">
      <xdr:nvSpPr>
        <xdr:cNvPr id="3685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177</xdr:row>
      <xdr:rowOff>9525</xdr:rowOff>
    </xdr:from>
    <xdr:ext cx="104775" cy="209550"/>
    <xdr:sp macro="" textlink="">
      <xdr:nvSpPr>
        <xdr:cNvPr id="3686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177</xdr:row>
      <xdr:rowOff>9525</xdr:rowOff>
    </xdr:from>
    <xdr:ext cx="104775" cy="209550"/>
    <xdr:sp macro="" textlink="">
      <xdr:nvSpPr>
        <xdr:cNvPr id="3687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177</xdr:row>
      <xdr:rowOff>9525</xdr:rowOff>
    </xdr:from>
    <xdr:ext cx="104775" cy="209550"/>
    <xdr:sp macro="" textlink="">
      <xdr:nvSpPr>
        <xdr:cNvPr id="3688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178</xdr:row>
      <xdr:rowOff>9525</xdr:rowOff>
    </xdr:from>
    <xdr:ext cx="104775" cy="209550"/>
    <xdr:sp macro="" textlink="">
      <xdr:nvSpPr>
        <xdr:cNvPr id="3689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178</xdr:row>
      <xdr:rowOff>9525</xdr:rowOff>
    </xdr:from>
    <xdr:ext cx="104775" cy="209550"/>
    <xdr:sp macro="" textlink="">
      <xdr:nvSpPr>
        <xdr:cNvPr id="3690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178</xdr:row>
      <xdr:rowOff>9525</xdr:rowOff>
    </xdr:from>
    <xdr:ext cx="104775" cy="209550"/>
    <xdr:sp macro="" textlink="">
      <xdr:nvSpPr>
        <xdr:cNvPr id="3691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178</xdr:row>
      <xdr:rowOff>9524</xdr:rowOff>
    </xdr:from>
    <xdr:ext cx="159955" cy="226959"/>
    <xdr:sp macro="" textlink="">
      <xdr:nvSpPr>
        <xdr:cNvPr id="3692" name="Text Box 113"/>
        <xdr:cNvSpPr txBox="1">
          <a:spLocks noChangeArrowheads="1"/>
        </xdr:cNvSpPr>
      </xdr:nvSpPr>
      <xdr:spPr bwMode="auto">
        <a:xfrm>
          <a:off x="5019675" y="44529374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179</xdr:row>
      <xdr:rowOff>9525</xdr:rowOff>
    </xdr:from>
    <xdr:ext cx="104775" cy="209550"/>
    <xdr:sp macro="" textlink="">
      <xdr:nvSpPr>
        <xdr:cNvPr id="3693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179</xdr:row>
      <xdr:rowOff>9525</xdr:rowOff>
    </xdr:from>
    <xdr:ext cx="104775" cy="209550"/>
    <xdr:sp macro="" textlink="">
      <xdr:nvSpPr>
        <xdr:cNvPr id="3694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179</xdr:row>
      <xdr:rowOff>9525</xdr:rowOff>
    </xdr:from>
    <xdr:ext cx="104775" cy="209550"/>
    <xdr:sp macro="" textlink="">
      <xdr:nvSpPr>
        <xdr:cNvPr id="3695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179</xdr:row>
      <xdr:rowOff>9525</xdr:rowOff>
    </xdr:from>
    <xdr:ext cx="104775" cy="209550"/>
    <xdr:sp macro="" textlink="">
      <xdr:nvSpPr>
        <xdr:cNvPr id="3696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180</xdr:row>
      <xdr:rowOff>9525</xdr:rowOff>
    </xdr:from>
    <xdr:ext cx="104775" cy="209550"/>
    <xdr:sp macro="" textlink="">
      <xdr:nvSpPr>
        <xdr:cNvPr id="3697" name="Text Box 113"/>
        <xdr:cNvSpPr txBox="1">
          <a:spLocks noChangeArrowheads="1"/>
        </xdr:cNvSpPr>
      </xdr:nvSpPr>
      <xdr:spPr bwMode="auto">
        <a:xfrm>
          <a:off x="50196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149</xdr:row>
      <xdr:rowOff>9525</xdr:rowOff>
    </xdr:from>
    <xdr:ext cx="104775" cy="209550"/>
    <xdr:sp macro="" textlink="">
      <xdr:nvSpPr>
        <xdr:cNvPr id="3698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149</xdr:row>
      <xdr:rowOff>9525</xdr:rowOff>
    </xdr:from>
    <xdr:ext cx="104775" cy="209550"/>
    <xdr:sp macro="" textlink="">
      <xdr:nvSpPr>
        <xdr:cNvPr id="3699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133</xdr:row>
      <xdr:rowOff>0</xdr:rowOff>
    </xdr:from>
    <xdr:ext cx="104775" cy="209550"/>
    <xdr:sp macro="" textlink="">
      <xdr:nvSpPr>
        <xdr:cNvPr id="3700" name="Text Box 113"/>
        <xdr:cNvSpPr txBox="1">
          <a:spLocks noChangeArrowheads="1"/>
        </xdr:cNvSpPr>
      </xdr:nvSpPr>
      <xdr:spPr bwMode="auto">
        <a:xfrm>
          <a:off x="5019675" y="34470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91</xdr:row>
      <xdr:rowOff>0</xdr:rowOff>
    </xdr:from>
    <xdr:ext cx="104775" cy="209550"/>
    <xdr:sp macro="" textlink="">
      <xdr:nvSpPr>
        <xdr:cNvPr id="3701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91</xdr:row>
      <xdr:rowOff>0</xdr:rowOff>
    </xdr:from>
    <xdr:ext cx="104775" cy="209550"/>
    <xdr:sp macro="" textlink="">
      <xdr:nvSpPr>
        <xdr:cNvPr id="3702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157</xdr:row>
      <xdr:rowOff>0</xdr:rowOff>
    </xdr:from>
    <xdr:ext cx="104775" cy="209550"/>
    <xdr:sp macro="" textlink="">
      <xdr:nvSpPr>
        <xdr:cNvPr id="3703" name="Text Box 113"/>
        <xdr:cNvSpPr txBox="1">
          <a:spLocks noChangeArrowheads="1"/>
        </xdr:cNvSpPr>
      </xdr:nvSpPr>
      <xdr:spPr bwMode="auto">
        <a:xfrm>
          <a:off x="5019675" y="397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85</xdr:row>
      <xdr:rowOff>0</xdr:rowOff>
    </xdr:from>
    <xdr:ext cx="104775" cy="209550"/>
    <xdr:sp macro="" textlink="">
      <xdr:nvSpPr>
        <xdr:cNvPr id="3704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134</xdr:row>
      <xdr:rowOff>9525</xdr:rowOff>
    </xdr:from>
    <xdr:ext cx="104775" cy="209550"/>
    <xdr:sp macro="" textlink="">
      <xdr:nvSpPr>
        <xdr:cNvPr id="3705" name="Text Box 113"/>
        <xdr:cNvSpPr txBox="1">
          <a:spLocks noChangeArrowheads="1"/>
        </xdr:cNvSpPr>
      </xdr:nvSpPr>
      <xdr:spPr bwMode="auto">
        <a:xfrm>
          <a:off x="5019675" y="34690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155</xdr:row>
      <xdr:rowOff>9525</xdr:rowOff>
    </xdr:from>
    <xdr:ext cx="104775" cy="209550"/>
    <xdr:sp macro="" textlink="">
      <xdr:nvSpPr>
        <xdr:cNvPr id="3706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101</xdr:row>
      <xdr:rowOff>0</xdr:rowOff>
    </xdr:from>
    <xdr:ext cx="104775" cy="209550"/>
    <xdr:sp macro="" textlink="">
      <xdr:nvSpPr>
        <xdr:cNvPr id="3707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101</xdr:row>
      <xdr:rowOff>0</xdr:rowOff>
    </xdr:from>
    <xdr:ext cx="104775" cy="209550"/>
    <xdr:sp macro="" textlink="">
      <xdr:nvSpPr>
        <xdr:cNvPr id="3708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101</xdr:row>
      <xdr:rowOff>0</xdr:rowOff>
    </xdr:from>
    <xdr:ext cx="104775" cy="209550"/>
    <xdr:sp macro="" textlink="">
      <xdr:nvSpPr>
        <xdr:cNvPr id="3709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101</xdr:row>
      <xdr:rowOff>0</xdr:rowOff>
    </xdr:from>
    <xdr:ext cx="104775" cy="209550"/>
    <xdr:sp macro="" textlink="">
      <xdr:nvSpPr>
        <xdr:cNvPr id="3710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101</xdr:row>
      <xdr:rowOff>0</xdr:rowOff>
    </xdr:from>
    <xdr:ext cx="104775" cy="209550"/>
    <xdr:sp macro="" textlink="">
      <xdr:nvSpPr>
        <xdr:cNvPr id="3711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101</xdr:row>
      <xdr:rowOff>0</xdr:rowOff>
    </xdr:from>
    <xdr:ext cx="104775" cy="209550"/>
    <xdr:sp macro="" textlink="">
      <xdr:nvSpPr>
        <xdr:cNvPr id="3712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135</xdr:row>
      <xdr:rowOff>9525</xdr:rowOff>
    </xdr:from>
    <xdr:ext cx="104775" cy="209550"/>
    <xdr:sp macro="" textlink="">
      <xdr:nvSpPr>
        <xdr:cNvPr id="3713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136</xdr:row>
      <xdr:rowOff>9525</xdr:rowOff>
    </xdr:from>
    <xdr:ext cx="104775" cy="209550"/>
    <xdr:sp macro="" textlink="">
      <xdr:nvSpPr>
        <xdr:cNvPr id="3714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85</xdr:row>
      <xdr:rowOff>0</xdr:rowOff>
    </xdr:from>
    <xdr:ext cx="104775" cy="209550"/>
    <xdr:sp macro="" textlink="">
      <xdr:nvSpPr>
        <xdr:cNvPr id="3715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92</xdr:row>
      <xdr:rowOff>0</xdr:rowOff>
    </xdr:from>
    <xdr:ext cx="104775" cy="209550"/>
    <xdr:sp macro="" textlink="">
      <xdr:nvSpPr>
        <xdr:cNvPr id="3716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92</xdr:row>
      <xdr:rowOff>0</xdr:rowOff>
    </xdr:from>
    <xdr:ext cx="104775" cy="209550"/>
    <xdr:sp macro="" textlink="">
      <xdr:nvSpPr>
        <xdr:cNvPr id="3717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85</xdr:row>
      <xdr:rowOff>9525</xdr:rowOff>
    </xdr:from>
    <xdr:ext cx="104775" cy="209550"/>
    <xdr:sp macro="" textlink="">
      <xdr:nvSpPr>
        <xdr:cNvPr id="3718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101</xdr:row>
      <xdr:rowOff>0</xdr:rowOff>
    </xdr:from>
    <xdr:ext cx="104775" cy="209550"/>
    <xdr:sp macro="" textlink="">
      <xdr:nvSpPr>
        <xdr:cNvPr id="3719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101</xdr:row>
      <xdr:rowOff>0</xdr:rowOff>
    </xdr:from>
    <xdr:ext cx="104775" cy="209550"/>
    <xdr:sp macro="" textlink="">
      <xdr:nvSpPr>
        <xdr:cNvPr id="3720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101</xdr:row>
      <xdr:rowOff>0</xdr:rowOff>
    </xdr:from>
    <xdr:ext cx="104775" cy="209550"/>
    <xdr:sp macro="" textlink="">
      <xdr:nvSpPr>
        <xdr:cNvPr id="3721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101</xdr:row>
      <xdr:rowOff>0</xdr:rowOff>
    </xdr:from>
    <xdr:ext cx="104775" cy="209550"/>
    <xdr:sp macro="" textlink="">
      <xdr:nvSpPr>
        <xdr:cNvPr id="3722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102</xdr:row>
      <xdr:rowOff>0</xdr:rowOff>
    </xdr:from>
    <xdr:ext cx="104775" cy="209550"/>
    <xdr:sp macro="" textlink="">
      <xdr:nvSpPr>
        <xdr:cNvPr id="3723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102</xdr:row>
      <xdr:rowOff>0</xdr:rowOff>
    </xdr:from>
    <xdr:ext cx="104775" cy="209550"/>
    <xdr:sp macro="" textlink="">
      <xdr:nvSpPr>
        <xdr:cNvPr id="3724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92</xdr:row>
      <xdr:rowOff>0</xdr:rowOff>
    </xdr:from>
    <xdr:ext cx="104775" cy="209550"/>
    <xdr:sp macro="" textlink="">
      <xdr:nvSpPr>
        <xdr:cNvPr id="3725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92</xdr:row>
      <xdr:rowOff>0</xdr:rowOff>
    </xdr:from>
    <xdr:ext cx="104775" cy="209550"/>
    <xdr:sp macro="" textlink="">
      <xdr:nvSpPr>
        <xdr:cNvPr id="3726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94</xdr:row>
      <xdr:rowOff>0</xdr:rowOff>
    </xdr:from>
    <xdr:ext cx="104775" cy="209550"/>
    <xdr:sp macro="" textlink="">
      <xdr:nvSpPr>
        <xdr:cNvPr id="3727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94</xdr:row>
      <xdr:rowOff>0</xdr:rowOff>
    </xdr:from>
    <xdr:ext cx="104775" cy="209550"/>
    <xdr:sp macro="" textlink="">
      <xdr:nvSpPr>
        <xdr:cNvPr id="3728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94</xdr:row>
      <xdr:rowOff>0</xdr:rowOff>
    </xdr:from>
    <xdr:ext cx="104775" cy="209550"/>
    <xdr:sp macro="" textlink="">
      <xdr:nvSpPr>
        <xdr:cNvPr id="3729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94</xdr:row>
      <xdr:rowOff>0</xdr:rowOff>
    </xdr:from>
    <xdr:ext cx="104775" cy="209550"/>
    <xdr:sp macro="" textlink="">
      <xdr:nvSpPr>
        <xdr:cNvPr id="3730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101</xdr:row>
      <xdr:rowOff>0</xdr:rowOff>
    </xdr:from>
    <xdr:ext cx="104775" cy="209550"/>
    <xdr:sp macro="" textlink="">
      <xdr:nvSpPr>
        <xdr:cNvPr id="3731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101</xdr:row>
      <xdr:rowOff>0</xdr:rowOff>
    </xdr:from>
    <xdr:ext cx="104775" cy="209550"/>
    <xdr:sp macro="" textlink="">
      <xdr:nvSpPr>
        <xdr:cNvPr id="3732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101</xdr:row>
      <xdr:rowOff>0</xdr:rowOff>
    </xdr:from>
    <xdr:ext cx="104775" cy="209550"/>
    <xdr:sp macro="" textlink="">
      <xdr:nvSpPr>
        <xdr:cNvPr id="373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101</xdr:row>
      <xdr:rowOff>0</xdr:rowOff>
    </xdr:from>
    <xdr:ext cx="104775" cy="209550"/>
    <xdr:sp macro="" textlink="">
      <xdr:nvSpPr>
        <xdr:cNvPr id="373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85</xdr:row>
      <xdr:rowOff>0</xdr:rowOff>
    </xdr:from>
    <xdr:ext cx="104775" cy="209550"/>
    <xdr:sp macro="" textlink="">
      <xdr:nvSpPr>
        <xdr:cNvPr id="3735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85</xdr:row>
      <xdr:rowOff>9525</xdr:rowOff>
    </xdr:from>
    <xdr:ext cx="104775" cy="209550"/>
    <xdr:sp macro="" textlink="">
      <xdr:nvSpPr>
        <xdr:cNvPr id="3736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86</xdr:row>
      <xdr:rowOff>0</xdr:rowOff>
    </xdr:from>
    <xdr:ext cx="104775" cy="209550"/>
    <xdr:sp macro="" textlink="">
      <xdr:nvSpPr>
        <xdr:cNvPr id="3737" name="Text Box 113"/>
        <xdr:cNvSpPr txBox="1">
          <a:spLocks noChangeArrowheads="1"/>
        </xdr:cNvSpPr>
      </xdr:nvSpPr>
      <xdr:spPr bwMode="auto">
        <a:xfrm>
          <a:off x="5019675" y="22526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86</xdr:row>
      <xdr:rowOff>9525</xdr:rowOff>
    </xdr:from>
    <xdr:ext cx="104775" cy="209550"/>
    <xdr:sp macro="" textlink="">
      <xdr:nvSpPr>
        <xdr:cNvPr id="3738" name="Text Box 113"/>
        <xdr:cNvSpPr txBox="1">
          <a:spLocks noChangeArrowheads="1"/>
        </xdr:cNvSpPr>
      </xdr:nvSpPr>
      <xdr:spPr bwMode="auto">
        <a:xfrm>
          <a:off x="5019675" y="22536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87</xdr:row>
      <xdr:rowOff>0</xdr:rowOff>
    </xdr:from>
    <xdr:ext cx="104775" cy="209550"/>
    <xdr:sp macro="" textlink="">
      <xdr:nvSpPr>
        <xdr:cNvPr id="3739" name="Text Box 113"/>
        <xdr:cNvSpPr txBox="1">
          <a:spLocks noChangeArrowheads="1"/>
        </xdr:cNvSpPr>
      </xdr:nvSpPr>
      <xdr:spPr bwMode="auto">
        <a:xfrm>
          <a:off x="5019675" y="22736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87</xdr:row>
      <xdr:rowOff>9525</xdr:rowOff>
    </xdr:from>
    <xdr:ext cx="104775" cy="209550"/>
    <xdr:sp macro="" textlink="">
      <xdr:nvSpPr>
        <xdr:cNvPr id="3740" name="Text Box 113"/>
        <xdr:cNvSpPr txBox="1">
          <a:spLocks noChangeArrowheads="1"/>
        </xdr:cNvSpPr>
      </xdr:nvSpPr>
      <xdr:spPr bwMode="auto">
        <a:xfrm>
          <a:off x="5019675" y="22745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88</xdr:row>
      <xdr:rowOff>0</xdr:rowOff>
    </xdr:from>
    <xdr:ext cx="104775" cy="209550"/>
    <xdr:sp macro="" textlink="">
      <xdr:nvSpPr>
        <xdr:cNvPr id="3741" name="Text Box 113"/>
        <xdr:cNvSpPr txBox="1">
          <a:spLocks noChangeArrowheads="1"/>
        </xdr:cNvSpPr>
      </xdr:nvSpPr>
      <xdr:spPr bwMode="auto">
        <a:xfrm>
          <a:off x="5019675" y="23155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88</xdr:row>
      <xdr:rowOff>9525</xdr:rowOff>
    </xdr:from>
    <xdr:ext cx="104775" cy="209550"/>
    <xdr:sp macro="" textlink="">
      <xdr:nvSpPr>
        <xdr:cNvPr id="3742" name="Text Box 113"/>
        <xdr:cNvSpPr txBox="1">
          <a:spLocks noChangeArrowheads="1"/>
        </xdr:cNvSpPr>
      </xdr:nvSpPr>
      <xdr:spPr bwMode="auto">
        <a:xfrm>
          <a:off x="5019675" y="23164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135</xdr:row>
      <xdr:rowOff>9525</xdr:rowOff>
    </xdr:from>
    <xdr:ext cx="104775" cy="209550"/>
    <xdr:sp macro="" textlink="">
      <xdr:nvSpPr>
        <xdr:cNvPr id="3743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136</xdr:row>
      <xdr:rowOff>9525</xdr:rowOff>
    </xdr:from>
    <xdr:ext cx="104775" cy="209550"/>
    <xdr:sp macro="" textlink="">
      <xdr:nvSpPr>
        <xdr:cNvPr id="3744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136</xdr:row>
      <xdr:rowOff>9525</xdr:rowOff>
    </xdr:from>
    <xdr:ext cx="104775" cy="209550"/>
    <xdr:sp macro="" textlink="">
      <xdr:nvSpPr>
        <xdr:cNvPr id="3745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137</xdr:row>
      <xdr:rowOff>9525</xdr:rowOff>
    </xdr:from>
    <xdr:ext cx="104775" cy="209550"/>
    <xdr:sp macro="" textlink="">
      <xdr:nvSpPr>
        <xdr:cNvPr id="3746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137</xdr:row>
      <xdr:rowOff>9525</xdr:rowOff>
    </xdr:from>
    <xdr:ext cx="104775" cy="209550"/>
    <xdr:sp macro="" textlink="">
      <xdr:nvSpPr>
        <xdr:cNvPr id="3747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137</xdr:row>
      <xdr:rowOff>9525</xdr:rowOff>
    </xdr:from>
    <xdr:ext cx="104775" cy="209550"/>
    <xdr:sp macro="" textlink="">
      <xdr:nvSpPr>
        <xdr:cNvPr id="3748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140</xdr:row>
      <xdr:rowOff>9525</xdr:rowOff>
    </xdr:from>
    <xdr:ext cx="104775" cy="209550"/>
    <xdr:sp macro="" textlink="">
      <xdr:nvSpPr>
        <xdr:cNvPr id="3749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140</xdr:row>
      <xdr:rowOff>9525</xdr:rowOff>
    </xdr:from>
    <xdr:ext cx="104775" cy="209550"/>
    <xdr:sp macro="" textlink="">
      <xdr:nvSpPr>
        <xdr:cNvPr id="3750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140</xdr:row>
      <xdr:rowOff>9525</xdr:rowOff>
    </xdr:from>
    <xdr:ext cx="104775" cy="209550"/>
    <xdr:sp macro="" textlink="">
      <xdr:nvSpPr>
        <xdr:cNvPr id="3751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148</xdr:row>
      <xdr:rowOff>9525</xdr:rowOff>
    </xdr:from>
    <xdr:ext cx="104775" cy="209550"/>
    <xdr:sp macro="" textlink="">
      <xdr:nvSpPr>
        <xdr:cNvPr id="3752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148</xdr:row>
      <xdr:rowOff>9525</xdr:rowOff>
    </xdr:from>
    <xdr:ext cx="104775" cy="209550"/>
    <xdr:sp macro="" textlink="">
      <xdr:nvSpPr>
        <xdr:cNvPr id="3753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150</xdr:row>
      <xdr:rowOff>9525</xdr:rowOff>
    </xdr:from>
    <xdr:ext cx="104775" cy="209550"/>
    <xdr:sp macro="" textlink="">
      <xdr:nvSpPr>
        <xdr:cNvPr id="3754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150</xdr:row>
      <xdr:rowOff>9525</xdr:rowOff>
    </xdr:from>
    <xdr:ext cx="104775" cy="209550"/>
    <xdr:sp macro="" textlink="">
      <xdr:nvSpPr>
        <xdr:cNvPr id="3755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151</xdr:row>
      <xdr:rowOff>9525</xdr:rowOff>
    </xdr:from>
    <xdr:ext cx="104775" cy="209550"/>
    <xdr:sp macro="" textlink="">
      <xdr:nvSpPr>
        <xdr:cNvPr id="3756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151</xdr:row>
      <xdr:rowOff>9525</xdr:rowOff>
    </xdr:from>
    <xdr:ext cx="104775" cy="209550"/>
    <xdr:sp macro="" textlink="">
      <xdr:nvSpPr>
        <xdr:cNvPr id="3757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152</xdr:row>
      <xdr:rowOff>9525</xdr:rowOff>
    </xdr:from>
    <xdr:ext cx="104775" cy="209550"/>
    <xdr:sp macro="" textlink="">
      <xdr:nvSpPr>
        <xdr:cNvPr id="3758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152</xdr:row>
      <xdr:rowOff>9525</xdr:rowOff>
    </xdr:from>
    <xdr:ext cx="104775" cy="209550"/>
    <xdr:sp macro="" textlink="">
      <xdr:nvSpPr>
        <xdr:cNvPr id="3759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152</xdr:row>
      <xdr:rowOff>9525</xdr:rowOff>
    </xdr:from>
    <xdr:ext cx="104775" cy="209550"/>
    <xdr:sp macro="" textlink="">
      <xdr:nvSpPr>
        <xdr:cNvPr id="3760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152</xdr:row>
      <xdr:rowOff>9525</xdr:rowOff>
    </xdr:from>
    <xdr:ext cx="104775" cy="209550"/>
    <xdr:sp macro="" textlink="">
      <xdr:nvSpPr>
        <xdr:cNvPr id="3761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153</xdr:row>
      <xdr:rowOff>9525</xdr:rowOff>
    </xdr:from>
    <xdr:ext cx="104775" cy="209550"/>
    <xdr:sp macro="" textlink="">
      <xdr:nvSpPr>
        <xdr:cNvPr id="3762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153</xdr:row>
      <xdr:rowOff>9525</xdr:rowOff>
    </xdr:from>
    <xdr:ext cx="104775" cy="209550"/>
    <xdr:sp macro="" textlink="">
      <xdr:nvSpPr>
        <xdr:cNvPr id="3763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153</xdr:row>
      <xdr:rowOff>9525</xdr:rowOff>
    </xdr:from>
    <xdr:ext cx="104775" cy="209550"/>
    <xdr:sp macro="" textlink="">
      <xdr:nvSpPr>
        <xdr:cNvPr id="3764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153</xdr:row>
      <xdr:rowOff>9525</xdr:rowOff>
    </xdr:from>
    <xdr:ext cx="104775" cy="209550"/>
    <xdr:sp macro="" textlink="">
      <xdr:nvSpPr>
        <xdr:cNvPr id="3765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154</xdr:row>
      <xdr:rowOff>9525</xdr:rowOff>
    </xdr:from>
    <xdr:ext cx="104775" cy="209550"/>
    <xdr:sp macro="" textlink="">
      <xdr:nvSpPr>
        <xdr:cNvPr id="3766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154</xdr:row>
      <xdr:rowOff>9525</xdr:rowOff>
    </xdr:from>
    <xdr:ext cx="104775" cy="209550"/>
    <xdr:sp macro="" textlink="">
      <xdr:nvSpPr>
        <xdr:cNvPr id="3767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154</xdr:row>
      <xdr:rowOff>9525</xdr:rowOff>
    </xdr:from>
    <xdr:ext cx="104775" cy="209550"/>
    <xdr:sp macro="" textlink="">
      <xdr:nvSpPr>
        <xdr:cNvPr id="3768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154</xdr:row>
      <xdr:rowOff>9525</xdr:rowOff>
    </xdr:from>
    <xdr:ext cx="104775" cy="209550"/>
    <xdr:sp macro="" textlink="">
      <xdr:nvSpPr>
        <xdr:cNvPr id="3769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155</xdr:row>
      <xdr:rowOff>9525</xdr:rowOff>
    </xdr:from>
    <xdr:ext cx="104775" cy="209550"/>
    <xdr:sp macro="" textlink="">
      <xdr:nvSpPr>
        <xdr:cNvPr id="3770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155</xdr:row>
      <xdr:rowOff>9525</xdr:rowOff>
    </xdr:from>
    <xdr:ext cx="104775" cy="209550"/>
    <xdr:sp macro="" textlink="">
      <xdr:nvSpPr>
        <xdr:cNvPr id="3771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155</xdr:row>
      <xdr:rowOff>9525</xdr:rowOff>
    </xdr:from>
    <xdr:ext cx="104775" cy="209550"/>
    <xdr:sp macro="" textlink="">
      <xdr:nvSpPr>
        <xdr:cNvPr id="3772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155</xdr:row>
      <xdr:rowOff>9525</xdr:rowOff>
    </xdr:from>
    <xdr:ext cx="104775" cy="209550"/>
    <xdr:sp macro="" textlink="">
      <xdr:nvSpPr>
        <xdr:cNvPr id="3773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156</xdr:row>
      <xdr:rowOff>9525</xdr:rowOff>
    </xdr:from>
    <xdr:ext cx="104775" cy="209550"/>
    <xdr:sp macro="" textlink="">
      <xdr:nvSpPr>
        <xdr:cNvPr id="3774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156</xdr:row>
      <xdr:rowOff>9525</xdr:rowOff>
    </xdr:from>
    <xdr:ext cx="104775" cy="209550"/>
    <xdr:sp macro="" textlink="">
      <xdr:nvSpPr>
        <xdr:cNvPr id="3775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156</xdr:row>
      <xdr:rowOff>9525</xdr:rowOff>
    </xdr:from>
    <xdr:ext cx="104775" cy="209550"/>
    <xdr:sp macro="" textlink="">
      <xdr:nvSpPr>
        <xdr:cNvPr id="3776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156</xdr:row>
      <xdr:rowOff>9525</xdr:rowOff>
    </xdr:from>
    <xdr:ext cx="104775" cy="209550"/>
    <xdr:sp macro="" textlink="">
      <xdr:nvSpPr>
        <xdr:cNvPr id="3777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157</xdr:row>
      <xdr:rowOff>9525</xdr:rowOff>
    </xdr:from>
    <xdr:ext cx="104775" cy="209550"/>
    <xdr:sp macro="" textlink="">
      <xdr:nvSpPr>
        <xdr:cNvPr id="3778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157</xdr:row>
      <xdr:rowOff>9525</xdr:rowOff>
    </xdr:from>
    <xdr:ext cx="104775" cy="209550"/>
    <xdr:sp macro="" textlink="">
      <xdr:nvSpPr>
        <xdr:cNvPr id="3779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157</xdr:row>
      <xdr:rowOff>9525</xdr:rowOff>
    </xdr:from>
    <xdr:ext cx="104775" cy="209550"/>
    <xdr:sp macro="" textlink="">
      <xdr:nvSpPr>
        <xdr:cNvPr id="3780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157</xdr:row>
      <xdr:rowOff>9525</xdr:rowOff>
    </xdr:from>
    <xdr:ext cx="104775" cy="209550"/>
    <xdr:sp macro="" textlink="">
      <xdr:nvSpPr>
        <xdr:cNvPr id="3781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158</xdr:row>
      <xdr:rowOff>9525</xdr:rowOff>
    </xdr:from>
    <xdr:ext cx="104775" cy="209550"/>
    <xdr:sp macro="" textlink="">
      <xdr:nvSpPr>
        <xdr:cNvPr id="3782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158</xdr:row>
      <xdr:rowOff>9525</xdr:rowOff>
    </xdr:from>
    <xdr:ext cx="104775" cy="209550"/>
    <xdr:sp macro="" textlink="">
      <xdr:nvSpPr>
        <xdr:cNvPr id="3783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158</xdr:row>
      <xdr:rowOff>9525</xdr:rowOff>
    </xdr:from>
    <xdr:ext cx="104775" cy="209550"/>
    <xdr:sp macro="" textlink="">
      <xdr:nvSpPr>
        <xdr:cNvPr id="3784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158</xdr:row>
      <xdr:rowOff>9525</xdr:rowOff>
    </xdr:from>
    <xdr:ext cx="104775" cy="209550"/>
    <xdr:sp macro="" textlink="">
      <xdr:nvSpPr>
        <xdr:cNvPr id="3785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159</xdr:row>
      <xdr:rowOff>9525</xdr:rowOff>
    </xdr:from>
    <xdr:ext cx="104775" cy="209550"/>
    <xdr:sp macro="" textlink="">
      <xdr:nvSpPr>
        <xdr:cNvPr id="3786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159</xdr:row>
      <xdr:rowOff>9525</xdr:rowOff>
    </xdr:from>
    <xdr:ext cx="104775" cy="209550"/>
    <xdr:sp macro="" textlink="">
      <xdr:nvSpPr>
        <xdr:cNvPr id="3787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159</xdr:row>
      <xdr:rowOff>9525</xdr:rowOff>
    </xdr:from>
    <xdr:ext cx="104775" cy="209550"/>
    <xdr:sp macro="" textlink="">
      <xdr:nvSpPr>
        <xdr:cNvPr id="3788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159</xdr:row>
      <xdr:rowOff>9525</xdr:rowOff>
    </xdr:from>
    <xdr:ext cx="104775" cy="209550"/>
    <xdr:sp macro="" textlink="">
      <xdr:nvSpPr>
        <xdr:cNvPr id="3789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160</xdr:row>
      <xdr:rowOff>9525</xdr:rowOff>
    </xdr:from>
    <xdr:ext cx="104775" cy="209550"/>
    <xdr:sp macro="" textlink="">
      <xdr:nvSpPr>
        <xdr:cNvPr id="3790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160</xdr:row>
      <xdr:rowOff>9525</xdr:rowOff>
    </xdr:from>
    <xdr:ext cx="104775" cy="209550"/>
    <xdr:sp macro="" textlink="">
      <xdr:nvSpPr>
        <xdr:cNvPr id="3791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160</xdr:row>
      <xdr:rowOff>9525</xdr:rowOff>
    </xdr:from>
    <xdr:ext cx="104775" cy="209550"/>
    <xdr:sp macro="" textlink="">
      <xdr:nvSpPr>
        <xdr:cNvPr id="3792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160</xdr:row>
      <xdr:rowOff>9525</xdr:rowOff>
    </xdr:from>
    <xdr:ext cx="104775" cy="209550"/>
    <xdr:sp macro="" textlink="">
      <xdr:nvSpPr>
        <xdr:cNvPr id="3793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161</xdr:row>
      <xdr:rowOff>9525</xdr:rowOff>
    </xdr:from>
    <xdr:ext cx="104775" cy="209550"/>
    <xdr:sp macro="" textlink="">
      <xdr:nvSpPr>
        <xdr:cNvPr id="3794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161</xdr:row>
      <xdr:rowOff>9525</xdr:rowOff>
    </xdr:from>
    <xdr:ext cx="104775" cy="209550"/>
    <xdr:sp macro="" textlink="">
      <xdr:nvSpPr>
        <xdr:cNvPr id="3795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161</xdr:row>
      <xdr:rowOff>9525</xdr:rowOff>
    </xdr:from>
    <xdr:ext cx="104775" cy="209550"/>
    <xdr:sp macro="" textlink="">
      <xdr:nvSpPr>
        <xdr:cNvPr id="3796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161</xdr:row>
      <xdr:rowOff>9525</xdr:rowOff>
    </xdr:from>
    <xdr:ext cx="104775" cy="209550"/>
    <xdr:sp macro="" textlink="">
      <xdr:nvSpPr>
        <xdr:cNvPr id="3797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162</xdr:row>
      <xdr:rowOff>9525</xdr:rowOff>
    </xdr:from>
    <xdr:ext cx="104775" cy="209550"/>
    <xdr:sp macro="" textlink="">
      <xdr:nvSpPr>
        <xdr:cNvPr id="3798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162</xdr:row>
      <xdr:rowOff>9525</xdr:rowOff>
    </xdr:from>
    <xdr:ext cx="104775" cy="209550"/>
    <xdr:sp macro="" textlink="">
      <xdr:nvSpPr>
        <xdr:cNvPr id="3799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162</xdr:row>
      <xdr:rowOff>9525</xdr:rowOff>
    </xdr:from>
    <xdr:ext cx="104775" cy="209550"/>
    <xdr:sp macro="" textlink="">
      <xdr:nvSpPr>
        <xdr:cNvPr id="3800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162</xdr:row>
      <xdr:rowOff>9525</xdr:rowOff>
    </xdr:from>
    <xdr:ext cx="104775" cy="209550"/>
    <xdr:sp macro="" textlink="">
      <xdr:nvSpPr>
        <xdr:cNvPr id="3801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163</xdr:row>
      <xdr:rowOff>9525</xdr:rowOff>
    </xdr:from>
    <xdr:ext cx="104775" cy="209550"/>
    <xdr:sp macro="" textlink="">
      <xdr:nvSpPr>
        <xdr:cNvPr id="3802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163</xdr:row>
      <xdr:rowOff>9525</xdr:rowOff>
    </xdr:from>
    <xdr:ext cx="104775" cy="209550"/>
    <xdr:sp macro="" textlink="">
      <xdr:nvSpPr>
        <xdr:cNvPr id="3803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163</xdr:row>
      <xdr:rowOff>9525</xdr:rowOff>
    </xdr:from>
    <xdr:ext cx="104775" cy="209550"/>
    <xdr:sp macro="" textlink="">
      <xdr:nvSpPr>
        <xdr:cNvPr id="3804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163</xdr:row>
      <xdr:rowOff>9525</xdr:rowOff>
    </xdr:from>
    <xdr:ext cx="104775" cy="209550"/>
    <xdr:sp macro="" textlink="">
      <xdr:nvSpPr>
        <xdr:cNvPr id="3805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164</xdr:row>
      <xdr:rowOff>9525</xdr:rowOff>
    </xdr:from>
    <xdr:ext cx="104775" cy="209550"/>
    <xdr:sp macro="" textlink="">
      <xdr:nvSpPr>
        <xdr:cNvPr id="3806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164</xdr:row>
      <xdr:rowOff>9525</xdr:rowOff>
    </xdr:from>
    <xdr:ext cx="104775" cy="209550"/>
    <xdr:sp macro="" textlink="">
      <xdr:nvSpPr>
        <xdr:cNvPr id="3807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164</xdr:row>
      <xdr:rowOff>9525</xdr:rowOff>
    </xdr:from>
    <xdr:ext cx="104775" cy="209550"/>
    <xdr:sp macro="" textlink="">
      <xdr:nvSpPr>
        <xdr:cNvPr id="3808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164</xdr:row>
      <xdr:rowOff>9525</xdr:rowOff>
    </xdr:from>
    <xdr:ext cx="104775" cy="209550"/>
    <xdr:sp macro="" textlink="">
      <xdr:nvSpPr>
        <xdr:cNvPr id="3809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165</xdr:row>
      <xdr:rowOff>9525</xdr:rowOff>
    </xdr:from>
    <xdr:ext cx="104775" cy="209550"/>
    <xdr:sp macro="" textlink="">
      <xdr:nvSpPr>
        <xdr:cNvPr id="3810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165</xdr:row>
      <xdr:rowOff>9525</xdr:rowOff>
    </xdr:from>
    <xdr:ext cx="104775" cy="209550"/>
    <xdr:sp macro="" textlink="">
      <xdr:nvSpPr>
        <xdr:cNvPr id="3811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165</xdr:row>
      <xdr:rowOff>9525</xdr:rowOff>
    </xdr:from>
    <xdr:ext cx="104775" cy="209550"/>
    <xdr:sp macro="" textlink="">
      <xdr:nvSpPr>
        <xdr:cNvPr id="3812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165</xdr:row>
      <xdr:rowOff>9525</xdr:rowOff>
    </xdr:from>
    <xdr:ext cx="104775" cy="209550"/>
    <xdr:sp macro="" textlink="">
      <xdr:nvSpPr>
        <xdr:cNvPr id="3813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166</xdr:row>
      <xdr:rowOff>9525</xdr:rowOff>
    </xdr:from>
    <xdr:ext cx="104775" cy="209550"/>
    <xdr:sp macro="" textlink="">
      <xdr:nvSpPr>
        <xdr:cNvPr id="3814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166</xdr:row>
      <xdr:rowOff>9525</xdr:rowOff>
    </xdr:from>
    <xdr:ext cx="104775" cy="209550"/>
    <xdr:sp macro="" textlink="">
      <xdr:nvSpPr>
        <xdr:cNvPr id="3815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166</xdr:row>
      <xdr:rowOff>9525</xdr:rowOff>
    </xdr:from>
    <xdr:ext cx="104775" cy="209550"/>
    <xdr:sp macro="" textlink="">
      <xdr:nvSpPr>
        <xdr:cNvPr id="3816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166</xdr:row>
      <xdr:rowOff>9525</xdr:rowOff>
    </xdr:from>
    <xdr:ext cx="104775" cy="209550"/>
    <xdr:sp macro="" textlink="">
      <xdr:nvSpPr>
        <xdr:cNvPr id="3817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167</xdr:row>
      <xdr:rowOff>9525</xdr:rowOff>
    </xdr:from>
    <xdr:ext cx="104775" cy="209550"/>
    <xdr:sp macro="" textlink="">
      <xdr:nvSpPr>
        <xdr:cNvPr id="3818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167</xdr:row>
      <xdr:rowOff>9525</xdr:rowOff>
    </xdr:from>
    <xdr:ext cx="104775" cy="209550"/>
    <xdr:sp macro="" textlink="">
      <xdr:nvSpPr>
        <xdr:cNvPr id="3819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167</xdr:row>
      <xdr:rowOff>9525</xdr:rowOff>
    </xdr:from>
    <xdr:ext cx="104775" cy="209550"/>
    <xdr:sp macro="" textlink="">
      <xdr:nvSpPr>
        <xdr:cNvPr id="3820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167</xdr:row>
      <xdr:rowOff>9525</xdr:rowOff>
    </xdr:from>
    <xdr:ext cx="104775" cy="209550"/>
    <xdr:sp macro="" textlink="">
      <xdr:nvSpPr>
        <xdr:cNvPr id="3821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168</xdr:row>
      <xdr:rowOff>9525</xdr:rowOff>
    </xdr:from>
    <xdr:ext cx="104775" cy="209550"/>
    <xdr:sp macro="" textlink="">
      <xdr:nvSpPr>
        <xdr:cNvPr id="3822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168</xdr:row>
      <xdr:rowOff>9525</xdr:rowOff>
    </xdr:from>
    <xdr:ext cx="104775" cy="209550"/>
    <xdr:sp macro="" textlink="">
      <xdr:nvSpPr>
        <xdr:cNvPr id="3823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168</xdr:row>
      <xdr:rowOff>9525</xdr:rowOff>
    </xdr:from>
    <xdr:ext cx="104775" cy="209550"/>
    <xdr:sp macro="" textlink="">
      <xdr:nvSpPr>
        <xdr:cNvPr id="3824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168</xdr:row>
      <xdr:rowOff>9525</xdr:rowOff>
    </xdr:from>
    <xdr:ext cx="104775" cy="209550"/>
    <xdr:sp macro="" textlink="">
      <xdr:nvSpPr>
        <xdr:cNvPr id="3825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169</xdr:row>
      <xdr:rowOff>9525</xdr:rowOff>
    </xdr:from>
    <xdr:ext cx="104775" cy="209550"/>
    <xdr:sp macro="" textlink="">
      <xdr:nvSpPr>
        <xdr:cNvPr id="3826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169</xdr:row>
      <xdr:rowOff>9525</xdr:rowOff>
    </xdr:from>
    <xdr:ext cx="104775" cy="209550"/>
    <xdr:sp macro="" textlink="">
      <xdr:nvSpPr>
        <xdr:cNvPr id="3827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169</xdr:row>
      <xdr:rowOff>9525</xdr:rowOff>
    </xdr:from>
    <xdr:ext cx="104775" cy="209550"/>
    <xdr:sp macro="" textlink="">
      <xdr:nvSpPr>
        <xdr:cNvPr id="3828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169</xdr:row>
      <xdr:rowOff>9525</xdr:rowOff>
    </xdr:from>
    <xdr:ext cx="104775" cy="209550"/>
    <xdr:sp macro="" textlink="">
      <xdr:nvSpPr>
        <xdr:cNvPr id="3829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170</xdr:row>
      <xdr:rowOff>9525</xdr:rowOff>
    </xdr:from>
    <xdr:ext cx="104775" cy="209550"/>
    <xdr:sp macro="" textlink="">
      <xdr:nvSpPr>
        <xdr:cNvPr id="3830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170</xdr:row>
      <xdr:rowOff>9525</xdr:rowOff>
    </xdr:from>
    <xdr:ext cx="104775" cy="209550"/>
    <xdr:sp macro="" textlink="">
      <xdr:nvSpPr>
        <xdr:cNvPr id="3831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170</xdr:row>
      <xdr:rowOff>9525</xdr:rowOff>
    </xdr:from>
    <xdr:ext cx="104775" cy="209550"/>
    <xdr:sp macro="" textlink="">
      <xdr:nvSpPr>
        <xdr:cNvPr id="3832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170</xdr:row>
      <xdr:rowOff>9525</xdr:rowOff>
    </xdr:from>
    <xdr:ext cx="104775" cy="209550"/>
    <xdr:sp macro="" textlink="">
      <xdr:nvSpPr>
        <xdr:cNvPr id="3833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171</xdr:row>
      <xdr:rowOff>9525</xdr:rowOff>
    </xdr:from>
    <xdr:ext cx="104775" cy="209550"/>
    <xdr:sp macro="" textlink="">
      <xdr:nvSpPr>
        <xdr:cNvPr id="3834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171</xdr:row>
      <xdr:rowOff>9525</xdr:rowOff>
    </xdr:from>
    <xdr:ext cx="104775" cy="209550"/>
    <xdr:sp macro="" textlink="">
      <xdr:nvSpPr>
        <xdr:cNvPr id="3835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171</xdr:row>
      <xdr:rowOff>9525</xdr:rowOff>
    </xdr:from>
    <xdr:ext cx="104775" cy="209550"/>
    <xdr:sp macro="" textlink="">
      <xdr:nvSpPr>
        <xdr:cNvPr id="3836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171</xdr:row>
      <xdr:rowOff>9525</xdr:rowOff>
    </xdr:from>
    <xdr:ext cx="104775" cy="209550"/>
    <xdr:sp macro="" textlink="">
      <xdr:nvSpPr>
        <xdr:cNvPr id="3837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172</xdr:row>
      <xdr:rowOff>9525</xdr:rowOff>
    </xdr:from>
    <xdr:ext cx="104775" cy="209550"/>
    <xdr:sp macro="" textlink="">
      <xdr:nvSpPr>
        <xdr:cNvPr id="3838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172</xdr:row>
      <xdr:rowOff>9525</xdr:rowOff>
    </xdr:from>
    <xdr:ext cx="104775" cy="209550"/>
    <xdr:sp macro="" textlink="">
      <xdr:nvSpPr>
        <xdr:cNvPr id="3839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172</xdr:row>
      <xdr:rowOff>9525</xdr:rowOff>
    </xdr:from>
    <xdr:ext cx="104775" cy="209550"/>
    <xdr:sp macro="" textlink="">
      <xdr:nvSpPr>
        <xdr:cNvPr id="3840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172</xdr:row>
      <xdr:rowOff>9525</xdr:rowOff>
    </xdr:from>
    <xdr:ext cx="104775" cy="209550"/>
    <xdr:sp macro="" textlink="">
      <xdr:nvSpPr>
        <xdr:cNvPr id="3841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173</xdr:row>
      <xdr:rowOff>9525</xdr:rowOff>
    </xdr:from>
    <xdr:ext cx="104775" cy="209550"/>
    <xdr:sp macro="" textlink="">
      <xdr:nvSpPr>
        <xdr:cNvPr id="3842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173</xdr:row>
      <xdr:rowOff>9525</xdr:rowOff>
    </xdr:from>
    <xdr:ext cx="104775" cy="209550"/>
    <xdr:sp macro="" textlink="">
      <xdr:nvSpPr>
        <xdr:cNvPr id="3843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173</xdr:row>
      <xdr:rowOff>9525</xdr:rowOff>
    </xdr:from>
    <xdr:ext cx="104775" cy="209550"/>
    <xdr:sp macro="" textlink="">
      <xdr:nvSpPr>
        <xdr:cNvPr id="3844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173</xdr:row>
      <xdr:rowOff>9525</xdr:rowOff>
    </xdr:from>
    <xdr:ext cx="104775" cy="209550"/>
    <xdr:sp macro="" textlink="">
      <xdr:nvSpPr>
        <xdr:cNvPr id="3845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174</xdr:row>
      <xdr:rowOff>9525</xdr:rowOff>
    </xdr:from>
    <xdr:ext cx="104775" cy="209550"/>
    <xdr:sp macro="" textlink="">
      <xdr:nvSpPr>
        <xdr:cNvPr id="3846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174</xdr:row>
      <xdr:rowOff>9525</xdr:rowOff>
    </xdr:from>
    <xdr:ext cx="104775" cy="209550"/>
    <xdr:sp macro="" textlink="">
      <xdr:nvSpPr>
        <xdr:cNvPr id="3847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174</xdr:row>
      <xdr:rowOff>9525</xdr:rowOff>
    </xdr:from>
    <xdr:ext cx="104775" cy="209550"/>
    <xdr:sp macro="" textlink="">
      <xdr:nvSpPr>
        <xdr:cNvPr id="3848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174</xdr:row>
      <xdr:rowOff>9525</xdr:rowOff>
    </xdr:from>
    <xdr:ext cx="104775" cy="209550"/>
    <xdr:sp macro="" textlink="">
      <xdr:nvSpPr>
        <xdr:cNvPr id="3849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175</xdr:row>
      <xdr:rowOff>9525</xdr:rowOff>
    </xdr:from>
    <xdr:ext cx="104775" cy="209550"/>
    <xdr:sp macro="" textlink="">
      <xdr:nvSpPr>
        <xdr:cNvPr id="3850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175</xdr:row>
      <xdr:rowOff>9525</xdr:rowOff>
    </xdr:from>
    <xdr:ext cx="104775" cy="209550"/>
    <xdr:sp macro="" textlink="">
      <xdr:nvSpPr>
        <xdr:cNvPr id="3851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175</xdr:row>
      <xdr:rowOff>9525</xdr:rowOff>
    </xdr:from>
    <xdr:ext cx="104775" cy="209550"/>
    <xdr:sp macro="" textlink="">
      <xdr:nvSpPr>
        <xdr:cNvPr id="3852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175</xdr:row>
      <xdr:rowOff>9525</xdr:rowOff>
    </xdr:from>
    <xdr:ext cx="104775" cy="209550"/>
    <xdr:sp macro="" textlink="">
      <xdr:nvSpPr>
        <xdr:cNvPr id="3853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176</xdr:row>
      <xdr:rowOff>9525</xdr:rowOff>
    </xdr:from>
    <xdr:ext cx="104775" cy="209550"/>
    <xdr:sp macro="" textlink="">
      <xdr:nvSpPr>
        <xdr:cNvPr id="3854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176</xdr:row>
      <xdr:rowOff>9525</xdr:rowOff>
    </xdr:from>
    <xdr:ext cx="104775" cy="209550"/>
    <xdr:sp macro="" textlink="">
      <xdr:nvSpPr>
        <xdr:cNvPr id="3855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176</xdr:row>
      <xdr:rowOff>9525</xdr:rowOff>
    </xdr:from>
    <xdr:ext cx="104775" cy="209550"/>
    <xdr:sp macro="" textlink="">
      <xdr:nvSpPr>
        <xdr:cNvPr id="3856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176</xdr:row>
      <xdr:rowOff>9525</xdr:rowOff>
    </xdr:from>
    <xdr:ext cx="104775" cy="209550"/>
    <xdr:sp macro="" textlink="">
      <xdr:nvSpPr>
        <xdr:cNvPr id="3857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177</xdr:row>
      <xdr:rowOff>9525</xdr:rowOff>
    </xdr:from>
    <xdr:ext cx="104775" cy="209550"/>
    <xdr:sp macro="" textlink="">
      <xdr:nvSpPr>
        <xdr:cNvPr id="3858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177</xdr:row>
      <xdr:rowOff>9525</xdr:rowOff>
    </xdr:from>
    <xdr:ext cx="104775" cy="209550"/>
    <xdr:sp macro="" textlink="">
      <xdr:nvSpPr>
        <xdr:cNvPr id="3859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177</xdr:row>
      <xdr:rowOff>9525</xdr:rowOff>
    </xdr:from>
    <xdr:ext cx="104775" cy="209550"/>
    <xdr:sp macro="" textlink="">
      <xdr:nvSpPr>
        <xdr:cNvPr id="3860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177</xdr:row>
      <xdr:rowOff>9525</xdr:rowOff>
    </xdr:from>
    <xdr:ext cx="104775" cy="209550"/>
    <xdr:sp macro="" textlink="">
      <xdr:nvSpPr>
        <xdr:cNvPr id="3861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178</xdr:row>
      <xdr:rowOff>9525</xdr:rowOff>
    </xdr:from>
    <xdr:ext cx="104775" cy="209550"/>
    <xdr:sp macro="" textlink="">
      <xdr:nvSpPr>
        <xdr:cNvPr id="3862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178</xdr:row>
      <xdr:rowOff>9525</xdr:rowOff>
    </xdr:from>
    <xdr:ext cx="104775" cy="209550"/>
    <xdr:sp macro="" textlink="">
      <xdr:nvSpPr>
        <xdr:cNvPr id="3863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178</xdr:row>
      <xdr:rowOff>9525</xdr:rowOff>
    </xdr:from>
    <xdr:ext cx="104775" cy="209550"/>
    <xdr:sp macro="" textlink="">
      <xdr:nvSpPr>
        <xdr:cNvPr id="3864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178</xdr:row>
      <xdr:rowOff>9524</xdr:rowOff>
    </xdr:from>
    <xdr:ext cx="159955" cy="226959"/>
    <xdr:sp macro="" textlink="">
      <xdr:nvSpPr>
        <xdr:cNvPr id="3865" name="Text Box 113"/>
        <xdr:cNvSpPr txBox="1">
          <a:spLocks noChangeArrowheads="1"/>
        </xdr:cNvSpPr>
      </xdr:nvSpPr>
      <xdr:spPr bwMode="auto">
        <a:xfrm>
          <a:off x="5019675" y="44529374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179</xdr:row>
      <xdr:rowOff>9525</xdr:rowOff>
    </xdr:from>
    <xdr:ext cx="104775" cy="209550"/>
    <xdr:sp macro="" textlink="">
      <xdr:nvSpPr>
        <xdr:cNvPr id="3866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179</xdr:row>
      <xdr:rowOff>9525</xdr:rowOff>
    </xdr:from>
    <xdr:ext cx="104775" cy="209550"/>
    <xdr:sp macro="" textlink="">
      <xdr:nvSpPr>
        <xdr:cNvPr id="3867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179</xdr:row>
      <xdr:rowOff>9525</xdr:rowOff>
    </xdr:from>
    <xdr:ext cx="104775" cy="209550"/>
    <xdr:sp macro="" textlink="">
      <xdr:nvSpPr>
        <xdr:cNvPr id="3868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179</xdr:row>
      <xdr:rowOff>9525</xdr:rowOff>
    </xdr:from>
    <xdr:ext cx="104775" cy="209550"/>
    <xdr:sp macro="" textlink="">
      <xdr:nvSpPr>
        <xdr:cNvPr id="3869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180</xdr:row>
      <xdr:rowOff>9525</xdr:rowOff>
    </xdr:from>
    <xdr:ext cx="104775" cy="209550"/>
    <xdr:sp macro="" textlink="">
      <xdr:nvSpPr>
        <xdr:cNvPr id="3870" name="Text Box 113"/>
        <xdr:cNvSpPr txBox="1">
          <a:spLocks noChangeArrowheads="1"/>
        </xdr:cNvSpPr>
      </xdr:nvSpPr>
      <xdr:spPr bwMode="auto">
        <a:xfrm>
          <a:off x="50196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149</xdr:row>
      <xdr:rowOff>9525</xdr:rowOff>
    </xdr:from>
    <xdr:ext cx="104775" cy="209550"/>
    <xdr:sp macro="" textlink="">
      <xdr:nvSpPr>
        <xdr:cNvPr id="3871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149</xdr:row>
      <xdr:rowOff>9525</xdr:rowOff>
    </xdr:from>
    <xdr:ext cx="104775" cy="209550"/>
    <xdr:sp macro="" textlink="">
      <xdr:nvSpPr>
        <xdr:cNvPr id="3872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133</xdr:row>
      <xdr:rowOff>0</xdr:rowOff>
    </xdr:from>
    <xdr:ext cx="104775" cy="209550"/>
    <xdr:sp macro="" textlink="">
      <xdr:nvSpPr>
        <xdr:cNvPr id="3873" name="Text Box 113"/>
        <xdr:cNvSpPr txBox="1">
          <a:spLocks noChangeArrowheads="1"/>
        </xdr:cNvSpPr>
      </xdr:nvSpPr>
      <xdr:spPr bwMode="auto">
        <a:xfrm>
          <a:off x="5019675" y="34470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91</xdr:row>
      <xdr:rowOff>0</xdr:rowOff>
    </xdr:from>
    <xdr:ext cx="104775" cy="209550"/>
    <xdr:sp macro="" textlink="">
      <xdr:nvSpPr>
        <xdr:cNvPr id="3874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91</xdr:row>
      <xdr:rowOff>0</xdr:rowOff>
    </xdr:from>
    <xdr:ext cx="104775" cy="209550"/>
    <xdr:sp macro="" textlink="">
      <xdr:nvSpPr>
        <xdr:cNvPr id="3875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157</xdr:row>
      <xdr:rowOff>0</xdr:rowOff>
    </xdr:from>
    <xdr:ext cx="104775" cy="209550"/>
    <xdr:sp macro="" textlink="">
      <xdr:nvSpPr>
        <xdr:cNvPr id="3876" name="Text Box 113"/>
        <xdr:cNvSpPr txBox="1">
          <a:spLocks noChangeArrowheads="1"/>
        </xdr:cNvSpPr>
      </xdr:nvSpPr>
      <xdr:spPr bwMode="auto">
        <a:xfrm>
          <a:off x="5019675" y="397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85</xdr:row>
      <xdr:rowOff>0</xdr:rowOff>
    </xdr:from>
    <xdr:ext cx="104775" cy="209550"/>
    <xdr:sp macro="" textlink="">
      <xdr:nvSpPr>
        <xdr:cNvPr id="3877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134</xdr:row>
      <xdr:rowOff>9525</xdr:rowOff>
    </xdr:from>
    <xdr:ext cx="104775" cy="209550"/>
    <xdr:sp macro="" textlink="">
      <xdr:nvSpPr>
        <xdr:cNvPr id="3878" name="Text Box 113"/>
        <xdr:cNvSpPr txBox="1">
          <a:spLocks noChangeArrowheads="1"/>
        </xdr:cNvSpPr>
      </xdr:nvSpPr>
      <xdr:spPr bwMode="auto">
        <a:xfrm>
          <a:off x="5019675" y="34690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155</xdr:row>
      <xdr:rowOff>9525</xdr:rowOff>
    </xdr:from>
    <xdr:ext cx="104775" cy="209550"/>
    <xdr:sp macro="" textlink="">
      <xdr:nvSpPr>
        <xdr:cNvPr id="3879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101</xdr:row>
      <xdr:rowOff>0</xdr:rowOff>
    </xdr:from>
    <xdr:ext cx="104775" cy="209550"/>
    <xdr:sp macro="" textlink="">
      <xdr:nvSpPr>
        <xdr:cNvPr id="3880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101</xdr:row>
      <xdr:rowOff>0</xdr:rowOff>
    </xdr:from>
    <xdr:ext cx="104775" cy="209550"/>
    <xdr:sp macro="" textlink="">
      <xdr:nvSpPr>
        <xdr:cNvPr id="3881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101</xdr:row>
      <xdr:rowOff>0</xdr:rowOff>
    </xdr:from>
    <xdr:ext cx="104775" cy="209550"/>
    <xdr:sp macro="" textlink="">
      <xdr:nvSpPr>
        <xdr:cNvPr id="3882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101</xdr:row>
      <xdr:rowOff>0</xdr:rowOff>
    </xdr:from>
    <xdr:ext cx="104775" cy="209550"/>
    <xdr:sp macro="" textlink="">
      <xdr:nvSpPr>
        <xdr:cNvPr id="388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101</xdr:row>
      <xdr:rowOff>0</xdr:rowOff>
    </xdr:from>
    <xdr:ext cx="104775" cy="209550"/>
    <xdr:sp macro="" textlink="">
      <xdr:nvSpPr>
        <xdr:cNvPr id="388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101</xdr:row>
      <xdr:rowOff>0</xdr:rowOff>
    </xdr:from>
    <xdr:ext cx="104775" cy="209550"/>
    <xdr:sp macro="" textlink="">
      <xdr:nvSpPr>
        <xdr:cNvPr id="3885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135</xdr:row>
      <xdr:rowOff>9525</xdr:rowOff>
    </xdr:from>
    <xdr:ext cx="104775" cy="209550"/>
    <xdr:sp macro="" textlink="">
      <xdr:nvSpPr>
        <xdr:cNvPr id="3886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136</xdr:row>
      <xdr:rowOff>9525</xdr:rowOff>
    </xdr:from>
    <xdr:ext cx="104775" cy="209550"/>
    <xdr:sp macro="" textlink="">
      <xdr:nvSpPr>
        <xdr:cNvPr id="3887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85</xdr:row>
      <xdr:rowOff>0</xdr:rowOff>
    </xdr:from>
    <xdr:ext cx="104775" cy="209550"/>
    <xdr:sp macro="" textlink="">
      <xdr:nvSpPr>
        <xdr:cNvPr id="3888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92</xdr:row>
      <xdr:rowOff>0</xdr:rowOff>
    </xdr:from>
    <xdr:ext cx="104775" cy="209550"/>
    <xdr:sp macro="" textlink="">
      <xdr:nvSpPr>
        <xdr:cNvPr id="3889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92</xdr:row>
      <xdr:rowOff>0</xdr:rowOff>
    </xdr:from>
    <xdr:ext cx="104775" cy="209550"/>
    <xdr:sp macro="" textlink="">
      <xdr:nvSpPr>
        <xdr:cNvPr id="3890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85</xdr:row>
      <xdr:rowOff>9525</xdr:rowOff>
    </xdr:from>
    <xdr:ext cx="104775" cy="209550"/>
    <xdr:sp macro="" textlink="">
      <xdr:nvSpPr>
        <xdr:cNvPr id="3891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101</xdr:row>
      <xdr:rowOff>0</xdr:rowOff>
    </xdr:from>
    <xdr:ext cx="104775" cy="209550"/>
    <xdr:sp macro="" textlink="">
      <xdr:nvSpPr>
        <xdr:cNvPr id="3892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101</xdr:row>
      <xdr:rowOff>0</xdr:rowOff>
    </xdr:from>
    <xdr:ext cx="104775" cy="209550"/>
    <xdr:sp macro="" textlink="">
      <xdr:nvSpPr>
        <xdr:cNvPr id="389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101</xdr:row>
      <xdr:rowOff>0</xdr:rowOff>
    </xdr:from>
    <xdr:ext cx="104775" cy="209550"/>
    <xdr:sp macro="" textlink="">
      <xdr:nvSpPr>
        <xdr:cNvPr id="389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101</xdr:row>
      <xdr:rowOff>0</xdr:rowOff>
    </xdr:from>
    <xdr:ext cx="104775" cy="209550"/>
    <xdr:sp macro="" textlink="">
      <xdr:nvSpPr>
        <xdr:cNvPr id="3895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102</xdr:row>
      <xdr:rowOff>0</xdr:rowOff>
    </xdr:from>
    <xdr:ext cx="104775" cy="209550"/>
    <xdr:sp macro="" textlink="">
      <xdr:nvSpPr>
        <xdr:cNvPr id="3896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102</xdr:row>
      <xdr:rowOff>0</xdr:rowOff>
    </xdr:from>
    <xdr:ext cx="104775" cy="209550"/>
    <xdr:sp macro="" textlink="">
      <xdr:nvSpPr>
        <xdr:cNvPr id="3897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92</xdr:row>
      <xdr:rowOff>0</xdr:rowOff>
    </xdr:from>
    <xdr:ext cx="104775" cy="209550"/>
    <xdr:sp macro="" textlink="">
      <xdr:nvSpPr>
        <xdr:cNvPr id="3898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92</xdr:row>
      <xdr:rowOff>0</xdr:rowOff>
    </xdr:from>
    <xdr:ext cx="104775" cy="209550"/>
    <xdr:sp macro="" textlink="">
      <xdr:nvSpPr>
        <xdr:cNvPr id="3899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94</xdr:row>
      <xdr:rowOff>0</xdr:rowOff>
    </xdr:from>
    <xdr:ext cx="104775" cy="209550"/>
    <xdr:sp macro="" textlink="">
      <xdr:nvSpPr>
        <xdr:cNvPr id="3900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94</xdr:row>
      <xdr:rowOff>0</xdr:rowOff>
    </xdr:from>
    <xdr:ext cx="104775" cy="209550"/>
    <xdr:sp macro="" textlink="">
      <xdr:nvSpPr>
        <xdr:cNvPr id="3901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94</xdr:row>
      <xdr:rowOff>0</xdr:rowOff>
    </xdr:from>
    <xdr:ext cx="104775" cy="209550"/>
    <xdr:sp macro="" textlink="">
      <xdr:nvSpPr>
        <xdr:cNvPr id="3902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94</xdr:row>
      <xdr:rowOff>0</xdr:rowOff>
    </xdr:from>
    <xdr:ext cx="104775" cy="209550"/>
    <xdr:sp macro="" textlink="">
      <xdr:nvSpPr>
        <xdr:cNvPr id="3903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101</xdr:row>
      <xdr:rowOff>0</xdr:rowOff>
    </xdr:from>
    <xdr:ext cx="104775" cy="209550"/>
    <xdr:sp macro="" textlink="">
      <xdr:nvSpPr>
        <xdr:cNvPr id="390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101</xdr:row>
      <xdr:rowOff>0</xdr:rowOff>
    </xdr:from>
    <xdr:ext cx="104775" cy="209550"/>
    <xdr:sp macro="" textlink="">
      <xdr:nvSpPr>
        <xdr:cNvPr id="3905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101</xdr:row>
      <xdr:rowOff>0</xdr:rowOff>
    </xdr:from>
    <xdr:ext cx="104775" cy="209550"/>
    <xdr:sp macro="" textlink="">
      <xdr:nvSpPr>
        <xdr:cNvPr id="3906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101</xdr:row>
      <xdr:rowOff>0</xdr:rowOff>
    </xdr:from>
    <xdr:ext cx="104775" cy="209550"/>
    <xdr:sp macro="" textlink="">
      <xdr:nvSpPr>
        <xdr:cNvPr id="3907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85</xdr:row>
      <xdr:rowOff>0</xdr:rowOff>
    </xdr:from>
    <xdr:ext cx="104775" cy="209550"/>
    <xdr:sp macro="" textlink="">
      <xdr:nvSpPr>
        <xdr:cNvPr id="3908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85</xdr:row>
      <xdr:rowOff>9525</xdr:rowOff>
    </xdr:from>
    <xdr:ext cx="104775" cy="209550"/>
    <xdr:sp macro="" textlink="">
      <xdr:nvSpPr>
        <xdr:cNvPr id="3909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86</xdr:row>
      <xdr:rowOff>0</xdr:rowOff>
    </xdr:from>
    <xdr:ext cx="104775" cy="209550"/>
    <xdr:sp macro="" textlink="">
      <xdr:nvSpPr>
        <xdr:cNvPr id="3910" name="Text Box 113"/>
        <xdr:cNvSpPr txBox="1">
          <a:spLocks noChangeArrowheads="1"/>
        </xdr:cNvSpPr>
      </xdr:nvSpPr>
      <xdr:spPr bwMode="auto">
        <a:xfrm>
          <a:off x="5019675" y="22526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86</xdr:row>
      <xdr:rowOff>9525</xdr:rowOff>
    </xdr:from>
    <xdr:ext cx="104775" cy="209550"/>
    <xdr:sp macro="" textlink="">
      <xdr:nvSpPr>
        <xdr:cNvPr id="3911" name="Text Box 113"/>
        <xdr:cNvSpPr txBox="1">
          <a:spLocks noChangeArrowheads="1"/>
        </xdr:cNvSpPr>
      </xdr:nvSpPr>
      <xdr:spPr bwMode="auto">
        <a:xfrm>
          <a:off x="5019675" y="22536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87</xdr:row>
      <xdr:rowOff>0</xdr:rowOff>
    </xdr:from>
    <xdr:ext cx="104775" cy="209550"/>
    <xdr:sp macro="" textlink="">
      <xdr:nvSpPr>
        <xdr:cNvPr id="3912" name="Text Box 113"/>
        <xdr:cNvSpPr txBox="1">
          <a:spLocks noChangeArrowheads="1"/>
        </xdr:cNvSpPr>
      </xdr:nvSpPr>
      <xdr:spPr bwMode="auto">
        <a:xfrm>
          <a:off x="5019675" y="22736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87</xdr:row>
      <xdr:rowOff>9525</xdr:rowOff>
    </xdr:from>
    <xdr:ext cx="104775" cy="209550"/>
    <xdr:sp macro="" textlink="">
      <xdr:nvSpPr>
        <xdr:cNvPr id="3913" name="Text Box 113"/>
        <xdr:cNvSpPr txBox="1">
          <a:spLocks noChangeArrowheads="1"/>
        </xdr:cNvSpPr>
      </xdr:nvSpPr>
      <xdr:spPr bwMode="auto">
        <a:xfrm>
          <a:off x="5019675" y="22745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88</xdr:row>
      <xdr:rowOff>0</xdr:rowOff>
    </xdr:from>
    <xdr:ext cx="104775" cy="209550"/>
    <xdr:sp macro="" textlink="">
      <xdr:nvSpPr>
        <xdr:cNvPr id="3914" name="Text Box 113"/>
        <xdr:cNvSpPr txBox="1">
          <a:spLocks noChangeArrowheads="1"/>
        </xdr:cNvSpPr>
      </xdr:nvSpPr>
      <xdr:spPr bwMode="auto">
        <a:xfrm>
          <a:off x="5019675" y="23155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88</xdr:row>
      <xdr:rowOff>9525</xdr:rowOff>
    </xdr:from>
    <xdr:ext cx="104775" cy="209550"/>
    <xdr:sp macro="" textlink="">
      <xdr:nvSpPr>
        <xdr:cNvPr id="3915" name="Text Box 113"/>
        <xdr:cNvSpPr txBox="1">
          <a:spLocks noChangeArrowheads="1"/>
        </xdr:cNvSpPr>
      </xdr:nvSpPr>
      <xdr:spPr bwMode="auto">
        <a:xfrm>
          <a:off x="5019675" y="23164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135</xdr:row>
      <xdr:rowOff>9525</xdr:rowOff>
    </xdr:from>
    <xdr:ext cx="104775" cy="209550"/>
    <xdr:sp macro="" textlink="">
      <xdr:nvSpPr>
        <xdr:cNvPr id="3916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136</xdr:row>
      <xdr:rowOff>9525</xdr:rowOff>
    </xdr:from>
    <xdr:ext cx="104775" cy="209550"/>
    <xdr:sp macro="" textlink="">
      <xdr:nvSpPr>
        <xdr:cNvPr id="3917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136</xdr:row>
      <xdr:rowOff>9525</xdr:rowOff>
    </xdr:from>
    <xdr:ext cx="104775" cy="209550"/>
    <xdr:sp macro="" textlink="">
      <xdr:nvSpPr>
        <xdr:cNvPr id="3918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137</xdr:row>
      <xdr:rowOff>9525</xdr:rowOff>
    </xdr:from>
    <xdr:ext cx="104775" cy="209550"/>
    <xdr:sp macro="" textlink="">
      <xdr:nvSpPr>
        <xdr:cNvPr id="3919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137</xdr:row>
      <xdr:rowOff>9525</xdr:rowOff>
    </xdr:from>
    <xdr:ext cx="104775" cy="209550"/>
    <xdr:sp macro="" textlink="">
      <xdr:nvSpPr>
        <xdr:cNvPr id="3920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137</xdr:row>
      <xdr:rowOff>9525</xdr:rowOff>
    </xdr:from>
    <xdr:ext cx="104775" cy="209550"/>
    <xdr:sp macro="" textlink="">
      <xdr:nvSpPr>
        <xdr:cNvPr id="3921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140</xdr:row>
      <xdr:rowOff>9525</xdr:rowOff>
    </xdr:from>
    <xdr:ext cx="104775" cy="209550"/>
    <xdr:sp macro="" textlink="">
      <xdr:nvSpPr>
        <xdr:cNvPr id="3922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140</xdr:row>
      <xdr:rowOff>9525</xdr:rowOff>
    </xdr:from>
    <xdr:ext cx="104775" cy="209550"/>
    <xdr:sp macro="" textlink="">
      <xdr:nvSpPr>
        <xdr:cNvPr id="3923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140</xdr:row>
      <xdr:rowOff>9525</xdr:rowOff>
    </xdr:from>
    <xdr:ext cx="104775" cy="209550"/>
    <xdr:sp macro="" textlink="">
      <xdr:nvSpPr>
        <xdr:cNvPr id="3924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148</xdr:row>
      <xdr:rowOff>9525</xdr:rowOff>
    </xdr:from>
    <xdr:ext cx="104775" cy="209550"/>
    <xdr:sp macro="" textlink="">
      <xdr:nvSpPr>
        <xdr:cNvPr id="3925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148</xdr:row>
      <xdr:rowOff>9525</xdr:rowOff>
    </xdr:from>
    <xdr:ext cx="104775" cy="209550"/>
    <xdr:sp macro="" textlink="">
      <xdr:nvSpPr>
        <xdr:cNvPr id="3926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150</xdr:row>
      <xdr:rowOff>9525</xdr:rowOff>
    </xdr:from>
    <xdr:ext cx="104775" cy="209550"/>
    <xdr:sp macro="" textlink="">
      <xdr:nvSpPr>
        <xdr:cNvPr id="3927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150</xdr:row>
      <xdr:rowOff>9525</xdr:rowOff>
    </xdr:from>
    <xdr:ext cx="104775" cy="209550"/>
    <xdr:sp macro="" textlink="">
      <xdr:nvSpPr>
        <xdr:cNvPr id="3928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151</xdr:row>
      <xdr:rowOff>9525</xdr:rowOff>
    </xdr:from>
    <xdr:ext cx="104775" cy="209550"/>
    <xdr:sp macro="" textlink="">
      <xdr:nvSpPr>
        <xdr:cNvPr id="3929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151</xdr:row>
      <xdr:rowOff>9525</xdr:rowOff>
    </xdr:from>
    <xdr:ext cx="104775" cy="209550"/>
    <xdr:sp macro="" textlink="">
      <xdr:nvSpPr>
        <xdr:cNvPr id="3930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152</xdr:row>
      <xdr:rowOff>9525</xdr:rowOff>
    </xdr:from>
    <xdr:ext cx="104775" cy="209550"/>
    <xdr:sp macro="" textlink="">
      <xdr:nvSpPr>
        <xdr:cNvPr id="3931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152</xdr:row>
      <xdr:rowOff>9525</xdr:rowOff>
    </xdr:from>
    <xdr:ext cx="104775" cy="209550"/>
    <xdr:sp macro="" textlink="">
      <xdr:nvSpPr>
        <xdr:cNvPr id="3932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152</xdr:row>
      <xdr:rowOff>9525</xdr:rowOff>
    </xdr:from>
    <xdr:ext cx="104775" cy="209550"/>
    <xdr:sp macro="" textlink="">
      <xdr:nvSpPr>
        <xdr:cNvPr id="3933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152</xdr:row>
      <xdr:rowOff>9525</xdr:rowOff>
    </xdr:from>
    <xdr:ext cx="104775" cy="209550"/>
    <xdr:sp macro="" textlink="">
      <xdr:nvSpPr>
        <xdr:cNvPr id="3934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153</xdr:row>
      <xdr:rowOff>9525</xdr:rowOff>
    </xdr:from>
    <xdr:ext cx="104775" cy="209550"/>
    <xdr:sp macro="" textlink="">
      <xdr:nvSpPr>
        <xdr:cNvPr id="3935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153</xdr:row>
      <xdr:rowOff>9525</xdr:rowOff>
    </xdr:from>
    <xdr:ext cx="104775" cy="209550"/>
    <xdr:sp macro="" textlink="">
      <xdr:nvSpPr>
        <xdr:cNvPr id="3936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153</xdr:row>
      <xdr:rowOff>9525</xdr:rowOff>
    </xdr:from>
    <xdr:ext cx="104775" cy="209550"/>
    <xdr:sp macro="" textlink="">
      <xdr:nvSpPr>
        <xdr:cNvPr id="3937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153</xdr:row>
      <xdr:rowOff>9525</xdr:rowOff>
    </xdr:from>
    <xdr:ext cx="104775" cy="209550"/>
    <xdr:sp macro="" textlink="">
      <xdr:nvSpPr>
        <xdr:cNvPr id="3938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154</xdr:row>
      <xdr:rowOff>9525</xdr:rowOff>
    </xdr:from>
    <xdr:ext cx="104775" cy="209550"/>
    <xdr:sp macro="" textlink="">
      <xdr:nvSpPr>
        <xdr:cNvPr id="3939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154</xdr:row>
      <xdr:rowOff>9525</xdr:rowOff>
    </xdr:from>
    <xdr:ext cx="104775" cy="209550"/>
    <xdr:sp macro="" textlink="">
      <xdr:nvSpPr>
        <xdr:cNvPr id="3940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154</xdr:row>
      <xdr:rowOff>9525</xdr:rowOff>
    </xdr:from>
    <xdr:ext cx="104775" cy="209550"/>
    <xdr:sp macro="" textlink="">
      <xdr:nvSpPr>
        <xdr:cNvPr id="3941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154</xdr:row>
      <xdr:rowOff>9525</xdr:rowOff>
    </xdr:from>
    <xdr:ext cx="104775" cy="209550"/>
    <xdr:sp macro="" textlink="">
      <xdr:nvSpPr>
        <xdr:cNvPr id="3942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155</xdr:row>
      <xdr:rowOff>9525</xdr:rowOff>
    </xdr:from>
    <xdr:ext cx="104775" cy="209550"/>
    <xdr:sp macro="" textlink="">
      <xdr:nvSpPr>
        <xdr:cNvPr id="3943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155</xdr:row>
      <xdr:rowOff>9525</xdr:rowOff>
    </xdr:from>
    <xdr:ext cx="104775" cy="209550"/>
    <xdr:sp macro="" textlink="">
      <xdr:nvSpPr>
        <xdr:cNvPr id="3944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155</xdr:row>
      <xdr:rowOff>9525</xdr:rowOff>
    </xdr:from>
    <xdr:ext cx="104775" cy="209550"/>
    <xdr:sp macro="" textlink="">
      <xdr:nvSpPr>
        <xdr:cNvPr id="3945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155</xdr:row>
      <xdr:rowOff>9525</xdr:rowOff>
    </xdr:from>
    <xdr:ext cx="104775" cy="209550"/>
    <xdr:sp macro="" textlink="">
      <xdr:nvSpPr>
        <xdr:cNvPr id="3946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156</xdr:row>
      <xdr:rowOff>9525</xdr:rowOff>
    </xdr:from>
    <xdr:ext cx="104775" cy="209550"/>
    <xdr:sp macro="" textlink="">
      <xdr:nvSpPr>
        <xdr:cNvPr id="3947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156</xdr:row>
      <xdr:rowOff>9525</xdr:rowOff>
    </xdr:from>
    <xdr:ext cx="104775" cy="209550"/>
    <xdr:sp macro="" textlink="">
      <xdr:nvSpPr>
        <xdr:cNvPr id="3948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156</xdr:row>
      <xdr:rowOff>9525</xdr:rowOff>
    </xdr:from>
    <xdr:ext cx="104775" cy="209550"/>
    <xdr:sp macro="" textlink="">
      <xdr:nvSpPr>
        <xdr:cNvPr id="3949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156</xdr:row>
      <xdr:rowOff>9525</xdr:rowOff>
    </xdr:from>
    <xdr:ext cx="104775" cy="209550"/>
    <xdr:sp macro="" textlink="">
      <xdr:nvSpPr>
        <xdr:cNvPr id="3950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157</xdr:row>
      <xdr:rowOff>9525</xdr:rowOff>
    </xdr:from>
    <xdr:ext cx="104775" cy="209550"/>
    <xdr:sp macro="" textlink="">
      <xdr:nvSpPr>
        <xdr:cNvPr id="3951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157</xdr:row>
      <xdr:rowOff>9525</xdr:rowOff>
    </xdr:from>
    <xdr:ext cx="104775" cy="209550"/>
    <xdr:sp macro="" textlink="">
      <xdr:nvSpPr>
        <xdr:cNvPr id="3952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157</xdr:row>
      <xdr:rowOff>9525</xdr:rowOff>
    </xdr:from>
    <xdr:ext cx="104775" cy="209550"/>
    <xdr:sp macro="" textlink="">
      <xdr:nvSpPr>
        <xdr:cNvPr id="3953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157</xdr:row>
      <xdr:rowOff>9525</xdr:rowOff>
    </xdr:from>
    <xdr:ext cx="104775" cy="209550"/>
    <xdr:sp macro="" textlink="">
      <xdr:nvSpPr>
        <xdr:cNvPr id="3954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158</xdr:row>
      <xdr:rowOff>9525</xdr:rowOff>
    </xdr:from>
    <xdr:ext cx="104775" cy="209550"/>
    <xdr:sp macro="" textlink="">
      <xdr:nvSpPr>
        <xdr:cNvPr id="3955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158</xdr:row>
      <xdr:rowOff>9525</xdr:rowOff>
    </xdr:from>
    <xdr:ext cx="104775" cy="209550"/>
    <xdr:sp macro="" textlink="">
      <xdr:nvSpPr>
        <xdr:cNvPr id="3956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158</xdr:row>
      <xdr:rowOff>9525</xdr:rowOff>
    </xdr:from>
    <xdr:ext cx="104775" cy="209550"/>
    <xdr:sp macro="" textlink="">
      <xdr:nvSpPr>
        <xdr:cNvPr id="3957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158</xdr:row>
      <xdr:rowOff>9525</xdr:rowOff>
    </xdr:from>
    <xdr:ext cx="104775" cy="209550"/>
    <xdr:sp macro="" textlink="">
      <xdr:nvSpPr>
        <xdr:cNvPr id="3958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159</xdr:row>
      <xdr:rowOff>9525</xdr:rowOff>
    </xdr:from>
    <xdr:ext cx="104775" cy="209550"/>
    <xdr:sp macro="" textlink="">
      <xdr:nvSpPr>
        <xdr:cNvPr id="3959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159</xdr:row>
      <xdr:rowOff>9525</xdr:rowOff>
    </xdr:from>
    <xdr:ext cx="104775" cy="209550"/>
    <xdr:sp macro="" textlink="">
      <xdr:nvSpPr>
        <xdr:cNvPr id="3960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159</xdr:row>
      <xdr:rowOff>9525</xdr:rowOff>
    </xdr:from>
    <xdr:ext cx="104775" cy="209550"/>
    <xdr:sp macro="" textlink="">
      <xdr:nvSpPr>
        <xdr:cNvPr id="3961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159</xdr:row>
      <xdr:rowOff>9525</xdr:rowOff>
    </xdr:from>
    <xdr:ext cx="104775" cy="209550"/>
    <xdr:sp macro="" textlink="">
      <xdr:nvSpPr>
        <xdr:cNvPr id="3962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160</xdr:row>
      <xdr:rowOff>9525</xdr:rowOff>
    </xdr:from>
    <xdr:ext cx="104775" cy="209550"/>
    <xdr:sp macro="" textlink="">
      <xdr:nvSpPr>
        <xdr:cNvPr id="3963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160</xdr:row>
      <xdr:rowOff>9525</xdr:rowOff>
    </xdr:from>
    <xdr:ext cx="104775" cy="209550"/>
    <xdr:sp macro="" textlink="">
      <xdr:nvSpPr>
        <xdr:cNvPr id="3964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160</xdr:row>
      <xdr:rowOff>9525</xdr:rowOff>
    </xdr:from>
    <xdr:ext cx="104775" cy="209550"/>
    <xdr:sp macro="" textlink="">
      <xdr:nvSpPr>
        <xdr:cNvPr id="3965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160</xdr:row>
      <xdr:rowOff>9525</xdr:rowOff>
    </xdr:from>
    <xdr:ext cx="104775" cy="209550"/>
    <xdr:sp macro="" textlink="">
      <xdr:nvSpPr>
        <xdr:cNvPr id="3966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161</xdr:row>
      <xdr:rowOff>9525</xdr:rowOff>
    </xdr:from>
    <xdr:ext cx="104775" cy="209550"/>
    <xdr:sp macro="" textlink="">
      <xdr:nvSpPr>
        <xdr:cNvPr id="3967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161</xdr:row>
      <xdr:rowOff>9525</xdr:rowOff>
    </xdr:from>
    <xdr:ext cx="104775" cy="209550"/>
    <xdr:sp macro="" textlink="">
      <xdr:nvSpPr>
        <xdr:cNvPr id="3968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161</xdr:row>
      <xdr:rowOff>9525</xdr:rowOff>
    </xdr:from>
    <xdr:ext cx="104775" cy="209550"/>
    <xdr:sp macro="" textlink="">
      <xdr:nvSpPr>
        <xdr:cNvPr id="3969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161</xdr:row>
      <xdr:rowOff>9525</xdr:rowOff>
    </xdr:from>
    <xdr:ext cx="104775" cy="209550"/>
    <xdr:sp macro="" textlink="">
      <xdr:nvSpPr>
        <xdr:cNvPr id="3970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162</xdr:row>
      <xdr:rowOff>9525</xdr:rowOff>
    </xdr:from>
    <xdr:ext cx="104775" cy="209550"/>
    <xdr:sp macro="" textlink="">
      <xdr:nvSpPr>
        <xdr:cNvPr id="3971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162</xdr:row>
      <xdr:rowOff>9525</xdr:rowOff>
    </xdr:from>
    <xdr:ext cx="104775" cy="209550"/>
    <xdr:sp macro="" textlink="">
      <xdr:nvSpPr>
        <xdr:cNvPr id="3972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162</xdr:row>
      <xdr:rowOff>9525</xdr:rowOff>
    </xdr:from>
    <xdr:ext cx="104775" cy="209550"/>
    <xdr:sp macro="" textlink="">
      <xdr:nvSpPr>
        <xdr:cNvPr id="3973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162</xdr:row>
      <xdr:rowOff>9525</xdr:rowOff>
    </xdr:from>
    <xdr:ext cx="104775" cy="209550"/>
    <xdr:sp macro="" textlink="">
      <xdr:nvSpPr>
        <xdr:cNvPr id="3974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163</xdr:row>
      <xdr:rowOff>9525</xdr:rowOff>
    </xdr:from>
    <xdr:ext cx="104775" cy="209550"/>
    <xdr:sp macro="" textlink="">
      <xdr:nvSpPr>
        <xdr:cNvPr id="3975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163</xdr:row>
      <xdr:rowOff>9525</xdr:rowOff>
    </xdr:from>
    <xdr:ext cx="104775" cy="209550"/>
    <xdr:sp macro="" textlink="">
      <xdr:nvSpPr>
        <xdr:cNvPr id="3976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163</xdr:row>
      <xdr:rowOff>9525</xdr:rowOff>
    </xdr:from>
    <xdr:ext cx="104775" cy="209550"/>
    <xdr:sp macro="" textlink="">
      <xdr:nvSpPr>
        <xdr:cNvPr id="3977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163</xdr:row>
      <xdr:rowOff>9525</xdr:rowOff>
    </xdr:from>
    <xdr:ext cx="104775" cy="209550"/>
    <xdr:sp macro="" textlink="">
      <xdr:nvSpPr>
        <xdr:cNvPr id="3978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164</xdr:row>
      <xdr:rowOff>9525</xdr:rowOff>
    </xdr:from>
    <xdr:ext cx="104775" cy="209550"/>
    <xdr:sp macro="" textlink="">
      <xdr:nvSpPr>
        <xdr:cNvPr id="3979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164</xdr:row>
      <xdr:rowOff>9525</xdr:rowOff>
    </xdr:from>
    <xdr:ext cx="104775" cy="209550"/>
    <xdr:sp macro="" textlink="">
      <xdr:nvSpPr>
        <xdr:cNvPr id="3980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164</xdr:row>
      <xdr:rowOff>9525</xdr:rowOff>
    </xdr:from>
    <xdr:ext cx="104775" cy="209550"/>
    <xdr:sp macro="" textlink="">
      <xdr:nvSpPr>
        <xdr:cNvPr id="3981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164</xdr:row>
      <xdr:rowOff>9525</xdr:rowOff>
    </xdr:from>
    <xdr:ext cx="104775" cy="209550"/>
    <xdr:sp macro="" textlink="">
      <xdr:nvSpPr>
        <xdr:cNvPr id="3982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165</xdr:row>
      <xdr:rowOff>9525</xdr:rowOff>
    </xdr:from>
    <xdr:ext cx="104775" cy="209550"/>
    <xdr:sp macro="" textlink="">
      <xdr:nvSpPr>
        <xdr:cNvPr id="3983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165</xdr:row>
      <xdr:rowOff>9525</xdr:rowOff>
    </xdr:from>
    <xdr:ext cx="104775" cy="209550"/>
    <xdr:sp macro="" textlink="">
      <xdr:nvSpPr>
        <xdr:cNvPr id="3984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165</xdr:row>
      <xdr:rowOff>9525</xdr:rowOff>
    </xdr:from>
    <xdr:ext cx="104775" cy="209550"/>
    <xdr:sp macro="" textlink="">
      <xdr:nvSpPr>
        <xdr:cNvPr id="3985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165</xdr:row>
      <xdr:rowOff>9525</xdr:rowOff>
    </xdr:from>
    <xdr:ext cx="104775" cy="209550"/>
    <xdr:sp macro="" textlink="">
      <xdr:nvSpPr>
        <xdr:cNvPr id="3986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166</xdr:row>
      <xdr:rowOff>9525</xdr:rowOff>
    </xdr:from>
    <xdr:ext cx="104775" cy="209550"/>
    <xdr:sp macro="" textlink="">
      <xdr:nvSpPr>
        <xdr:cNvPr id="3987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166</xdr:row>
      <xdr:rowOff>9525</xdr:rowOff>
    </xdr:from>
    <xdr:ext cx="104775" cy="209550"/>
    <xdr:sp macro="" textlink="">
      <xdr:nvSpPr>
        <xdr:cNvPr id="3988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166</xdr:row>
      <xdr:rowOff>9525</xdr:rowOff>
    </xdr:from>
    <xdr:ext cx="104775" cy="209550"/>
    <xdr:sp macro="" textlink="">
      <xdr:nvSpPr>
        <xdr:cNvPr id="3989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166</xdr:row>
      <xdr:rowOff>9525</xdr:rowOff>
    </xdr:from>
    <xdr:ext cx="104775" cy="209550"/>
    <xdr:sp macro="" textlink="">
      <xdr:nvSpPr>
        <xdr:cNvPr id="3990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167</xdr:row>
      <xdr:rowOff>9525</xdr:rowOff>
    </xdr:from>
    <xdr:ext cx="104775" cy="209550"/>
    <xdr:sp macro="" textlink="">
      <xdr:nvSpPr>
        <xdr:cNvPr id="3991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167</xdr:row>
      <xdr:rowOff>9525</xdr:rowOff>
    </xdr:from>
    <xdr:ext cx="104775" cy="209550"/>
    <xdr:sp macro="" textlink="">
      <xdr:nvSpPr>
        <xdr:cNvPr id="3992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167</xdr:row>
      <xdr:rowOff>9525</xdr:rowOff>
    </xdr:from>
    <xdr:ext cx="104775" cy="209550"/>
    <xdr:sp macro="" textlink="">
      <xdr:nvSpPr>
        <xdr:cNvPr id="3993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167</xdr:row>
      <xdr:rowOff>9525</xdr:rowOff>
    </xdr:from>
    <xdr:ext cx="104775" cy="209550"/>
    <xdr:sp macro="" textlink="">
      <xdr:nvSpPr>
        <xdr:cNvPr id="3994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168</xdr:row>
      <xdr:rowOff>9525</xdr:rowOff>
    </xdr:from>
    <xdr:ext cx="104775" cy="209550"/>
    <xdr:sp macro="" textlink="">
      <xdr:nvSpPr>
        <xdr:cNvPr id="3995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168</xdr:row>
      <xdr:rowOff>9525</xdr:rowOff>
    </xdr:from>
    <xdr:ext cx="104775" cy="209550"/>
    <xdr:sp macro="" textlink="">
      <xdr:nvSpPr>
        <xdr:cNvPr id="3996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168</xdr:row>
      <xdr:rowOff>9525</xdr:rowOff>
    </xdr:from>
    <xdr:ext cx="104775" cy="209550"/>
    <xdr:sp macro="" textlink="">
      <xdr:nvSpPr>
        <xdr:cNvPr id="3997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168</xdr:row>
      <xdr:rowOff>9525</xdr:rowOff>
    </xdr:from>
    <xdr:ext cx="104775" cy="209550"/>
    <xdr:sp macro="" textlink="">
      <xdr:nvSpPr>
        <xdr:cNvPr id="3998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169</xdr:row>
      <xdr:rowOff>9525</xdr:rowOff>
    </xdr:from>
    <xdr:ext cx="104775" cy="209550"/>
    <xdr:sp macro="" textlink="">
      <xdr:nvSpPr>
        <xdr:cNvPr id="3999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169</xdr:row>
      <xdr:rowOff>9525</xdr:rowOff>
    </xdr:from>
    <xdr:ext cx="104775" cy="209550"/>
    <xdr:sp macro="" textlink="">
      <xdr:nvSpPr>
        <xdr:cNvPr id="4000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169</xdr:row>
      <xdr:rowOff>9525</xdr:rowOff>
    </xdr:from>
    <xdr:ext cx="104775" cy="209550"/>
    <xdr:sp macro="" textlink="">
      <xdr:nvSpPr>
        <xdr:cNvPr id="4001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169</xdr:row>
      <xdr:rowOff>9525</xdr:rowOff>
    </xdr:from>
    <xdr:ext cx="104775" cy="209550"/>
    <xdr:sp macro="" textlink="">
      <xdr:nvSpPr>
        <xdr:cNvPr id="4002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170</xdr:row>
      <xdr:rowOff>9525</xdr:rowOff>
    </xdr:from>
    <xdr:ext cx="104775" cy="209550"/>
    <xdr:sp macro="" textlink="">
      <xdr:nvSpPr>
        <xdr:cNvPr id="4003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170</xdr:row>
      <xdr:rowOff>9525</xdr:rowOff>
    </xdr:from>
    <xdr:ext cx="104775" cy="209550"/>
    <xdr:sp macro="" textlink="">
      <xdr:nvSpPr>
        <xdr:cNvPr id="4004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170</xdr:row>
      <xdr:rowOff>9525</xdr:rowOff>
    </xdr:from>
    <xdr:ext cx="104775" cy="209550"/>
    <xdr:sp macro="" textlink="">
      <xdr:nvSpPr>
        <xdr:cNvPr id="4005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170</xdr:row>
      <xdr:rowOff>9525</xdr:rowOff>
    </xdr:from>
    <xdr:ext cx="104775" cy="209550"/>
    <xdr:sp macro="" textlink="">
      <xdr:nvSpPr>
        <xdr:cNvPr id="4006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171</xdr:row>
      <xdr:rowOff>9525</xdr:rowOff>
    </xdr:from>
    <xdr:ext cx="104775" cy="209550"/>
    <xdr:sp macro="" textlink="">
      <xdr:nvSpPr>
        <xdr:cNvPr id="4007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171</xdr:row>
      <xdr:rowOff>9525</xdr:rowOff>
    </xdr:from>
    <xdr:ext cx="104775" cy="209550"/>
    <xdr:sp macro="" textlink="">
      <xdr:nvSpPr>
        <xdr:cNvPr id="4008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171</xdr:row>
      <xdr:rowOff>9525</xdr:rowOff>
    </xdr:from>
    <xdr:ext cx="104775" cy="209550"/>
    <xdr:sp macro="" textlink="">
      <xdr:nvSpPr>
        <xdr:cNvPr id="4009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171</xdr:row>
      <xdr:rowOff>9525</xdr:rowOff>
    </xdr:from>
    <xdr:ext cx="104775" cy="209550"/>
    <xdr:sp macro="" textlink="">
      <xdr:nvSpPr>
        <xdr:cNvPr id="4010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172</xdr:row>
      <xdr:rowOff>9525</xdr:rowOff>
    </xdr:from>
    <xdr:ext cx="104775" cy="209550"/>
    <xdr:sp macro="" textlink="">
      <xdr:nvSpPr>
        <xdr:cNvPr id="4011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172</xdr:row>
      <xdr:rowOff>9525</xdr:rowOff>
    </xdr:from>
    <xdr:ext cx="104775" cy="209550"/>
    <xdr:sp macro="" textlink="">
      <xdr:nvSpPr>
        <xdr:cNvPr id="4012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172</xdr:row>
      <xdr:rowOff>9525</xdr:rowOff>
    </xdr:from>
    <xdr:ext cx="104775" cy="209550"/>
    <xdr:sp macro="" textlink="">
      <xdr:nvSpPr>
        <xdr:cNvPr id="4013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172</xdr:row>
      <xdr:rowOff>9525</xdr:rowOff>
    </xdr:from>
    <xdr:ext cx="104775" cy="209550"/>
    <xdr:sp macro="" textlink="">
      <xdr:nvSpPr>
        <xdr:cNvPr id="4014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173</xdr:row>
      <xdr:rowOff>9525</xdr:rowOff>
    </xdr:from>
    <xdr:ext cx="104775" cy="209550"/>
    <xdr:sp macro="" textlink="">
      <xdr:nvSpPr>
        <xdr:cNvPr id="4015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173</xdr:row>
      <xdr:rowOff>9525</xdr:rowOff>
    </xdr:from>
    <xdr:ext cx="104775" cy="209550"/>
    <xdr:sp macro="" textlink="">
      <xdr:nvSpPr>
        <xdr:cNvPr id="4016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173</xdr:row>
      <xdr:rowOff>9525</xdr:rowOff>
    </xdr:from>
    <xdr:ext cx="104775" cy="209550"/>
    <xdr:sp macro="" textlink="">
      <xdr:nvSpPr>
        <xdr:cNvPr id="4017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173</xdr:row>
      <xdr:rowOff>9525</xdr:rowOff>
    </xdr:from>
    <xdr:ext cx="104775" cy="209550"/>
    <xdr:sp macro="" textlink="">
      <xdr:nvSpPr>
        <xdr:cNvPr id="4018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174</xdr:row>
      <xdr:rowOff>9525</xdr:rowOff>
    </xdr:from>
    <xdr:ext cx="104775" cy="209550"/>
    <xdr:sp macro="" textlink="">
      <xdr:nvSpPr>
        <xdr:cNvPr id="4019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174</xdr:row>
      <xdr:rowOff>9525</xdr:rowOff>
    </xdr:from>
    <xdr:ext cx="104775" cy="209550"/>
    <xdr:sp macro="" textlink="">
      <xdr:nvSpPr>
        <xdr:cNvPr id="4020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174</xdr:row>
      <xdr:rowOff>9525</xdr:rowOff>
    </xdr:from>
    <xdr:ext cx="104775" cy="209550"/>
    <xdr:sp macro="" textlink="">
      <xdr:nvSpPr>
        <xdr:cNvPr id="4021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174</xdr:row>
      <xdr:rowOff>9525</xdr:rowOff>
    </xdr:from>
    <xdr:ext cx="104775" cy="209550"/>
    <xdr:sp macro="" textlink="">
      <xdr:nvSpPr>
        <xdr:cNvPr id="4022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175</xdr:row>
      <xdr:rowOff>9525</xdr:rowOff>
    </xdr:from>
    <xdr:ext cx="104775" cy="209550"/>
    <xdr:sp macro="" textlink="">
      <xdr:nvSpPr>
        <xdr:cNvPr id="4023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175</xdr:row>
      <xdr:rowOff>9525</xdr:rowOff>
    </xdr:from>
    <xdr:ext cx="104775" cy="209550"/>
    <xdr:sp macro="" textlink="">
      <xdr:nvSpPr>
        <xdr:cNvPr id="4024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175</xdr:row>
      <xdr:rowOff>9525</xdr:rowOff>
    </xdr:from>
    <xdr:ext cx="104775" cy="209550"/>
    <xdr:sp macro="" textlink="">
      <xdr:nvSpPr>
        <xdr:cNvPr id="4025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175</xdr:row>
      <xdr:rowOff>9525</xdr:rowOff>
    </xdr:from>
    <xdr:ext cx="104775" cy="209550"/>
    <xdr:sp macro="" textlink="">
      <xdr:nvSpPr>
        <xdr:cNvPr id="4026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176</xdr:row>
      <xdr:rowOff>9525</xdr:rowOff>
    </xdr:from>
    <xdr:ext cx="104775" cy="209550"/>
    <xdr:sp macro="" textlink="">
      <xdr:nvSpPr>
        <xdr:cNvPr id="4027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176</xdr:row>
      <xdr:rowOff>9525</xdr:rowOff>
    </xdr:from>
    <xdr:ext cx="104775" cy="209550"/>
    <xdr:sp macro="" textlink="">
      <xdr:nvSpPr>
        <xdr:cNvPr id="4028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176</xdr:row>
      <xdr:rowOff>9525</xdr:rowOff>
    </xdr:from>
    <xdr:ext cx="104775" cy="209550"/>
    <xdr:sp macro="" textlink="">
      <xdr:nvSpPr>
        <xdr:cNvPr id="4029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176</xdr:row>
      <xdr:rowOff>9525</xdr:rowOff>
    </xdr:from>
    <xdr:ext cx="104775" cy="209550"/>
    <xdr:sp macro="" textlink="">
      <xdr:nvSpPr>
        <xdr:cNvPr id="4030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177</xdr:row>
      <xdr:rowOff>9525</xdr:rowOff>
    </xdr:from>
    <xdr:ext cx="104775" cy="209550"/>
    <xdr:sp macro="" textlink="">
      <xdr:nvSpPr>
        <xdr:cNvPr id="4031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177</xdr:row>
      <xdr:rowOff>9525</xdr:rowOff>
    </xdr:from>
    <xdr:ext cx="104775" cy="209550"/>
    <xdr:sp macro="" textlink="">
      <xdr:nvSpPr>
        <xdr:cNvPr id="4032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177</xdr:row>
      <xdr:rowOff>9525</xdr:rowOff>
    </xdr:from>
    <xdr:ext cx="104775" cy="209550"/>
    <xdr:sp macro="" textlink="">
      <xdr:nvSpPr>
        <xdr:cNvPr id="4033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177</xdr:row>
      <xdr:rowOff>9525</xdr:rowOff>
    </xdr:from>
    <xdr:ext cx="104775" cy="209550"/>
    <xdr:sp macro="" textlink="">
      <xdr:nvSpPr>
        <xdr:cNvPr id="4034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178</xdr:row>
      <xdr:rowOff>9525</xdr:rowOff>
    </xdr:from>
    <xdr:ext cx="104775" cy="209550"/>
    <xdr:sp macro="" textlink="">
      <xdr:nvSpPr>
        <xdr:cNvPr id="4035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178</xdr:row>
      <xdr:rowOff>9525</xdr:rowOff>
    </xdr:from>
    <xdr:ext cx="104775" cy="209550"/>
    <xdr:sp macro="" textlink="">
      <xdr:nvSpPr>
        <xdr:cNvPr id="4036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178</xdr:row>
      <xdr:rowOff>9525</xdr:rowOff>
    </xdr:from>
    <xdr:ext cx="104775" cy="209550"/>
    <xdr:sp macro="" textlink="">
      <xdr:nvSpPr>
        <xdr:cNvPr id="4037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178</xdr:row>
      <xdr:rowOff>9524</xdr:rowOff>
    </xdr:from>
    <xdr:ext cx="159955" cy="226959"/>
    <xdr:sp macro="" textlink="">
      <xdr:nvSpPr>
        <xdr:cNvPr id="4038" name="Text Box 113"/>
        <xdr:cNvSpPr txBox="1">
          <a:spLocks noChangeArrowheads="1"/>
        </xdr:cNvSpPr>
      </xdr:nvSpPr>
      <xdr:spPr bwMode="auto">
        <a:xfrm>
          <a:off x="5019675" y="44529374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179</xdr:row>
      <xdr:rowOff>9525</xdr:rowOff>
    </xdr:from>
    <xdr:ext cx="104775" cy="209550"/>
    <xdr:sp macro="" textlink="">
      <xdr:nvSpPr>
        <xdr:cNvPr id="4039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179</xdr:row>
      <xdr:rowOff>9525</xdr:rowOff>
    </xdr:from>
    <xdr:ext cx="104775" cy="209550"/>
    <xdr:sp macro="" textlink="">
      <xdr:nvSpPr>
        <xdr:cNvPr id="4040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179</xdr:row>
      <xdr:rowOff>9525</xdr:rowOff>
    </xdr:from>
    <xdr:ext cx="104775" cy="209550"/>
    <xdr:sp macro="" textlink="">
      <xdr:nvSpPr>
        <xdr:cNvPr id="4041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179</xdr:row>
      <xdr:rowOff>9525</xdr:rowOff>
    </xdr:from>
    <xdr:ext cx="104775" cy="209550"/>
    <xdr:sp macro="" textlink="">
      <xdr:nvSpPr>
        <xdr:cNvPr id="4042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180</xdr:row>
      <xdr:rowOff>9525</xdr:rowOff>
    </xdr:from>
    <xdr:ext cx="104775" cy="209550"/>
    <xdr:sp macro="" textlink="">
      <xdr:nvSpPr>
        <xdr:cNvPr id="4043" name="Text Box 113"/>
        <xdr:cNvSpPr txBox="1">
          <a:spLocks noChangeArrowheads="1"/>
        </xdr:cNvSpPr>
      </xdr:nvSpPr>
      <xdr:spPr bwMode="auto">
        <a:xfrm>
          <a:off x="50196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149</xdr:row>
      <xdr:rowOff>9525</xdr:rowOff>
    </xdr:from>
    <xdr:ext cx="104775" cy="209550"/>
    <xdr:sp macro="" textlink="">
      <xdr:nvSpPr>
        <xdr:cNvPr id="4044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149</xdr:row>
      <xdr:rowOff>9525</xdr:rowOff>
    </xdr:from>
    <xdr:ext cx="104775" cy="209550"/>
    <xdr:sp macro="" textlink="">
      <xdr:nvSpPr>
        <xdr:cNvPr id="4045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133</xdr:row>
      <xdr:rowOff>0</xdr:rowOff>
    </xdr:from>
    <xdr:ext cx="104775" cy="209550"/>
    <xdr:sp macro="" textlink="">
      <xdr:nvSpPr>
        <xdr:cNvPr id="4046" name="Text Box 113"/>
        <xdr:cNvSpPr txBox="1">
          <a:spLocks noChangeArrowheads="1"/>
        </xdr:cNvSpPr>
      </xdr:nvSpPr>
      <xdr:spPr bwMode="auto">
        <a:xfrm>
          <a:off x="5019675" y="34470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91</xdr:row>
      <xdr:rowOff>0</xdr:rowOff>
    </xdr:from>
    <xdr:ext cx="104775" cy="209550"/>
    <xdr:sp macro="" textlink="">
      <xdr:nvSpPr>
        <xdr:cNvPr id="4047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91</xdr:row>
      <xdr:rowOff>0</xdr:rowOff>
    </xdr:from>
    <xdr:ext cx="104775" cy="209550"/>
    <xdr:sp macro="" textlink="">
      <xdr:nvSpPr>
        <xdr:cNvPr id="4048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157</xdr:row>
      <xdr:rowOff>0</xdr:rowOff>
    </xdr:from>
    <xdr:ext cx="104775" cy="209550"/>
    <xdr:sp macro="" textlink="">
      <xdr:nvSpPr>
        <xdr:cNvPr id="4049" name="Text Box 113"/>
        <xdr:cNvSpPr txBox="1">
          <a:spLocks noChangeArrowheads="1"/>
        </xdr:cNvSpPr>
      </xdr:nvSpPr>
      <xdr:spPr bwMode="auto">
        <a:xfrm>
          <a:off x="5019675" y="397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85</xdr:row>
      <xdr:rowOff>0</xdr:rowOff>
    </xdr:from>
    <xdr:ext cx="104775" cy="209550"/>
    <xdr:sp macro="" textlink="">
      <xdr:nvSpPr>
        <xdr:cNvPr id="4050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134</xdr:row>
      <xdr:rowOff>9525</xdr:rowOff>
    </xdr:from>
    <xdr:ext cx="104775" cy="209550"/>
    <xdr:sp macro="" textlink="">
      <xdr:nvSpPr>
        <xdr:cNvPr id="4051" name="Text Box 113"/>
        <xdr:cNvSpPr txBox="1">
          <a:spLocks noChangeArrowheads="1"/>
        </xdr:cNvSpPr>
      </xdr:nvSpPr>
      <xdr:spPr bwMode="auto">
        <a:xfrm>
          <a:off x="5019675" y="34690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155</xdr:row>
      <xdr:rowOff>9525</xdr:rowOff>
    </xdr:from>
    <xdr:ext cx="104775" cy="209550"/>
    <xdr:sp macro="" textlink="">
      <xdr:nvSpPr>
        <xdr:cNvPr id="4052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101</xdr:row>
      <xdr:rowOff>0</xdr:rowOff>
    </xdr:from>
    <xdr:ext cx="104775" cy="209550"/>
    <xdr:sp macro="" textlink="">
      <xdr:nvSpPr>
        <xdr:cNvPr id="405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101</xdr:row>
      <xdr:rowOff>0</xdr:rowOff>
    </xdr:from>
    <xdr:ext cx="104775" cy="209550"/>
    <xdr:sp macro="" textlink="">
      <xdr:nvSpPr>
        <xdr:cNvPr id="405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101</xdr:row>
      <xdr:rowOff>0</xdr:rowOff>
    </xdr:from>
    <xdr:ext cx="104775" cy="209550"/>
    <xdr:sp macro="" textlink="">
      <xdr:nvSpPr>
        <xdr:cNvPr id="4055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101</xdr:row>
      <xdr:rowOff>0</xdr:rowOff>
    </xdr:from>
    <xdr:ext cx="104775" cy="209550"/>
    <xdr:sp macro="" textlink="">
      <xdr:nvSpPr>
        <xdr:cNvPr id="4056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101</xdr:row>
      <xdr:rowOff>0</xdr:rowOff>
    </xdr:from>
    <xdr:ext cx="104775" cy="209550"/>
    <xdr:sp macro="" textlink="">
      <xdr:nvSpPr>
        <xdr:cNvPr id="4057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101</xdr:row>
      <xdr:rowOff>0</xdr:rowOff>
    </xdr:from>
    <xdr:ext cx="104775" cy="209550"/>
    <xdr:sp macro="" textlink="">
      <xdr:nvSpPr>
        <xdr:cNvPr id="4058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135</xdr:row>
      <xdr:rowOff>9525</xdr:rowOff>
    </xdr:from>
    <xdr:ext cx="104775" cy="209550"/>
    <xdr:sp macro="" textlink="">
      <xdr:nvSpPr>
        <xdr:cNvPr id="4059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136</xdr:row>
      <xdr:rowOff>9525</xdr:rowOff>
    </xdr:from>
    <xdr:ext cx="104775" cy="209550"/>
    <xdr:sp macro="" textlink="">
      <xdr:nvSpPr>
        <xdr:cNvPr id="4060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85</xdr:row>
      <xdr:rowOff>0</xdr:rowOff>
    </xdr:from>
    <xdr:ext cx="104775" cy="209550"/>
    <xdr:sp macro="" textlink="">
      <xdr:nvSpPr>
        <xdr:cNvPr id="4061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92</xdr:row>
      <xdr:rowOff>0</xdr:rowOff>
    </xdr:from>
    <xdr:ext cx="104775" cy="209550"/>
    <xdr:sp macro="" textlink="">
      <xdr:nvSpPr>
        <xdr:cNvPr id="4062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92</xdr:row>
      <xdr:rowOff>0</xdr:rowOff>
    </xdr:from>
    <xdr:ext cx="104775" cy="209550"/>
    <xdr:sp macro="" textlink="">
      <xdr:nvSpPr>
        <xdr:cNvPr id="4063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85</xdr:row>
      <xdr:rowOff>9525</xdr:rowOff>
    </xdr:from>
    <xdr:ext cx="104775" cy="209550"/>
    <xdr:sp macro="" textlink="">
      <xdr:nvSpPr>
        <xdr:cNvPr id="4064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101</xdr:row>
      <xdr:rowOff>0</xdr:rowOff>
    </xdr:from>
    <xdr:ext cx="104775" cy="209550"/>
    <xdr:sp macro="" textlink="">
      <xdr:nvSpPr>
        <xdr:cNvPr id="4065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101</xdr:row>
      <xdr:rowOff>0</xdr:rowOff>
    </xdr:from>
    <xdr:ext cx="104775" cy="209550"/>
    <xdr:sp macro="" textlink="">
      <xdr:nvSpPr>
        <xdr:cNvPr id="4066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101</xdr:row>
      <xdr:rowOff>0</xdr:rowOff>
    </xdr:from>
    <xdr:ext cx="104775" cy="209550"/>
    <xdr:sp macro="" textlink="">
      <xdr:nvSpPr>
        <xdr:cNvPr id="4067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101</xdr:row>
      <xdr:rowOff>0</xdr:rowOff>
    </xdr:from>
    <xdr:ext cx="104775" cy="209550"/>
    <xdr:sp macro="" textlink="">
      <xdr:nvSpPr>
        <xdr:cNvPr id="4068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102</xdr:row>
      <xdr:rowOff>0</xdr:rowOff>
    </xdr:from>
    <xdr:ext cx="104775" cy="209550"/>
    <xdr:sp macro="" textlink="">
      <xdr:nvSpPr>
        <xdr:cNvPr id="4069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102</xdr:row>
      <xdr:rowOff>0</xdr:rowOff>
    </xdr:from>
    <xdr:ext cx="104775" cy="209550"/>
    <xdr:sp macro="" textlink="">
      <xdr:nvSpPr>
        <xdr:cNvPr id="4070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92</xdr:row>
      <xdr:rowOff>0</xdr:rowOff>
    </xdr:from>
    <xdr:ext cx="104775" cy="209550"/>
    <xdr:sp macro="" textlink="">
      <xdr:nvSpPr>
        <xdr:cNvPr id="4071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92</xdr:row>
      <xdr:rowOff>0</xdr:rowOff>
    </xdr:from>
    <xdr:ext cx="104775" cy="209550"/>
    <xdr:sp macro="" textlink="">
      <xdr:nvSpPr>
        <xdr:cNvPr id="4072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94</xdr:row>
      <xdr:rowOff>0</xdr:rowOff>
    </xdr:from>
    <xdr:ext cx="104775" cy="209550"/>
    <xdr:sp macro="" textlink="">
      <xdr:nvSpPr>
        <xdr:cNvPr id="4073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94</xdr:row>
      <xdr:rowOff>0</xdr:rowOff>
    </xdr:from>
    <xdr:ext cx="104775" cy="209550"/>
    <xdr:sp macro="" textlink="">
      <xdr:nvSpPr>
        <xdr:cNvPr id="4074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94</xdr:row>
      <xdr:rowOff>0</xdr:rowOff>
    </xdr:from>
    <xdr:ext cx="104775" cy="209550"/>
    <xdr:sp macro="" textlink="">
      <xdr:nvSpPr>
        <xdr:cNvPr id="4075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94</xdr:row>
      <xdr:rowOff>0</xdr:rowOff>
    </xdr:from>
    <xdr:ext cx="104775" cy="209550"/>
    <xdr:sp macro="" textlink="">
      <xdr:nvSpPr>
        <xdr:cNvPr id="4076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101</xdr:row>
      <xdr:rowOff>0</xdr:rowOff>
    </xdr:from>
    <xdr:ext cx="104775" cy="209550"/>
    <xdr:sp macro="" textlink="">
      <xdr:nvSpPr>
        <xdr:cNvPr id="4077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101</xdr:row>
      <xdr:rowOff>0</xdr:rowOff>
    </xdr:from>
    <xdr:ext cx="104775" cy="209550"/>
    <xdr:sp macro="" textlink="">
      <xdr:nvSpPr>
        <xdr:cNvPr id="4078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101</xdr:row>
      <xdr:rowOff>0</xdr:rowOff>
    </xdr:from>
    <xdr:ext cx="104775" cy="209550"/>
    <xdr:sp macro="" textlink="">
      <xdr:nvSpPr>
        <xdr:cNvPr id="4079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101</xdr:row>
      <xdr:rowOff>0</xdr:rowOff>
    </xdr:from>
    <xdr:ext cx="104775" cy="209550"/>
    <xdr:sp macro="" textlink="">
      <xdr:nvSpPr>
        <xdr:cNvPr id="4080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85</xdr:row>
      <xdr:rowOff>0</xdr:rowOff>
    </xdr:from>
    <xdr:ext cx="104775" cy="209550"/>
    <xdr:sp macro="" textlink="">
      <xdr:nvSpPr>
        <xdr:cNvPr id="4081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85</xdr:row>
      <xdr:rowOff>9525</xdr:rowOff>
    </xdr:from>
    <xdr:ext cx="104775" cy="209550"/>
    <xdr:sp macro="" textlink="">
      <xdr:nvSpPr>
        <xdr:cNvPr id="4082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86</xdr:row>
      <xdr:rowOff>0</xdr:rowOff>
    </xdr:from>
    <xdr:ext cx="104775" cy="209550"/>
    <xdr:sp macro="" textlink="">
      <xdr:nvSpPr>
        <xdr:cNvPr id="4083" name="Text Box 113"/>
        <xdr:cNvSpPr txBox="1">
          <a:spLocks noChangeArrowheads="1"/>
        </xdr:cNvSpPr>
      </xdr:nvSpPr>
      <xdr:spPr bwMode="auto">
        <a:xfrm>
          <a:off x="5019675" y="22526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86</xdr:row>
      <xdr:rowOff>9525</xdr:rowOff>
    </xdr:from>
    <xdr:ext cx="104775" cy="209550"/>
    <xdr:sp macro="" textlink="">
      <xdr:nvSpPr>
        <xdr:cNvPr id="4084" name="Text Box 113"/>
        <xdr:cNvSpPr txBox="1">
          <a:spLocks noChangeArrowheads="1"/>
        </xdr:cNvSpPr>
      </xdr:nvSpPr>
      <xdr:spPr bwMode="auto">
        <a:xfrm>
          <a:off x="5019675" y="22536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87</xdr:row>
      <xdr:rowOff>0</xdr:rowOff>
    </xdr:from>
    <xdr:ext cx="104775" cy="209550"/>
    <xdr:sp macro="" textlink="">
      <xdr:nvSpPr>
        <xdr:cNvPr id="4085" name="Text Box 113"/>
        <xdr:cNvSpPr txBox="1">
          <a:spLocks noChangeArrowheads="1"/>
        </xdr:cNvSpPr>
      </xdr:nvSpPr>
      <xdr:spPr bwMode="auto">
        <a:xfrm>
          <a:off x="5019675" y="22736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87</xdr:row>
      <xdr:rowOff>9525</xdr:rowOff>
    </xdr:from>
    <xdr:ext cx="104775" cy="209550"/>
    <xdr:sp macro="" textlink="">
      <xdr:nvSpPr>
        <xdr:cNvPr id="4086" name="Text Box 113"/>
        <xdr:cNvSpPr txBox="1">
          <a:spLocks noChangeArrowheads="1"/>
        </xdr:cNvSpPr>
      </xdr:nvSpPr>
      <xdr:spPr bwMode="auto">
        <a:xfrm>
          <a:off x="5019675" y="22745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88</xdr:row>
      <xdr:rowOff>0</xdr:rowOff>
    </xdr:from>
    <xdr:ext cx="104775" cy="209550"/>
    <xdr:sp macro="" textlink="">
      <xdr:nvSpPr>
        <xdr:cNvPr id="4087" name="Text Box 113"/>
        <xdr:cNvSpPr txBox="1">
          <a:spLocks noChangeArrowheads="1"/>
        </xdr:cNvSpPr>
      </xdr:nvSpPr>
      <xdr:spPr bwMode="auto">
        <a:xfrm>
          <a:off x="5019675" y="23155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88</xdr:row>
      <xdr:rowOff>9525</xdr:rowOff>
    </xdr:from>
    <xdr:ext cx="104775" cy="209550"/>
    <xdr:sp macro="" textlink="">
      <xdr:nvSpPr>
        <xdr:cNvPr id="4088" name="Text Box 113"/>
        <xdr:cNvSpPr txBox="1">
          <a:spLocks noChangeArrowheads="1"/>
        </xdr:cNvSpPr>
      </xdr:nvSpPr>
      <xdr:spPr bwMode="auto">
        <a:xfrm>
          <a:off x="5019675" y="23164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135</xdr:row>
      <xdr:rowOff>9525</xdr:rowOff>
    </xdr:from>
    <xdr:ext cx="104775" cy="209550"/>
    <xdr:sp macro="" textlink="">
      <xdr:nvSpPr>
        <xdr:cNvPr id="4089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136</xdr:row>
      <xdr:rowOff>9525</xdr:rowOff>
    </xdr:from>
    <xdr:ext cx="104775" cy="209550"/>
    <xdr:sp macro="" textlink="">
      <xdr:nvSpPr>
        <xdr:cNvPr id="4090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136</xdr:row>
      <xdr:rowOff>9525</xdr:rowOff>
    </xdr:from>
    <xdr:ext cx="104775" cy="209550"/>
    <xdr:sp macro="" textlink="">
      <xdr:nvSpPr>
        <xdr:cNvPr id="4091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137</xdr:row>
      <xdr:rowOff>9525</xdr:rowOff>
    </xdr:from>
    <xdr:ext cx="104775" cy="209550"/>
    <xdr:sp macro="" textlink="">
      <xdr:nvSpPr>
        <xdr:cNvPr id="4092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137</xdr:row>
      <xdr:rowOff>9525</xdr:rowOff>
    </xdr:from>
    <xdr:ext cx="104775" cy="209550"/>
    <xdr:sp macro="" textlink="">
      <xdr:nvSpPr>
        <xdr:cNvPr id="4093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137</xdr:row>
      <xdr:rowOff>9525</xdr:rowOff>
    </xdr:from>
    <xdr:ext cx="104775" cy="209550"/>
    <xdr:sp macro="" textlink="">
      <xdr:nvSpPr>
        <xdr:cNvPr id="4094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140</xdr:row>
      <xdr:rowOff>9525</xdr:rowOff>
    </xdr:from>
    <xdr:ext cx="104775" cy="209550"/>
    <xdr:sp macro="" textlink="">
      <xdr:nvSpPr>
        <xdr:cNvPr id="4095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140</xdr:row>
      <xdr:rowOff>9525</xdr:rowOff>
    </xdr:from>
    <xdr:ext cx="104775" cy="209550"/>
    <xdr:sp macro="" textlink="">
      <xdr:nvSpPr>
        <xdr:cNvPr id="4096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140</xdr:row>
      <xdr:rowOff>9525</xdr:rowOff>
    </xdr:from>
    <xdr:ext cx="104775" cy="209550"/>
    <xdr:sp macro="" textlink="">
      <xdr:nvSpPr>
        <xdr:cNvPr id="4097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148</xdr:row>
      <xdr:rowOff>9525</xdr:rowOff>
    </xdr:from>
    <xdr:ext cx="104775" cy="209550"/>
    <xdr:sp macro="" textlink="">
      <xdr:nvSpPr>
        <xdr:cNvPr id="4098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148</xdr:row>
      <xdr:rowOff>9525</xdr:rowOff>
    </xdr:from>
    <xdr:ext cx="104775" cy="209550"/>
    <xdr:sp macro="" textlink="">
      <xdr:nvSpPr>
        <xdr:cNvPr id="4099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150</xdr:row>
      <xdr:rowOff>9525</xdr:rowOff>
    </xdr:from>
    <xdr:ext cx="104775" cy="209550"/>
    <xdr:sp macro="" textlink="">
      <xdr:nvSpPr>
        <xdr:cNvPr id="4100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150</xdr:row>
      <xdr:rowOff>9525</xdr:rowOff>
    </xdr:from>
    <xdr:ext cx="104775" cy="209550"/>
    <xdr:sp macro="" textlink="">
      <xdr:nvSpPr>
        <xdr:cNvPr id="4101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151</xdr:row>
      <xdr:rowOff>9525</xdr:rowOff>
    </xdr:from>
    <xdr:ext cx="104775" cy="209550"/>
    <xdr:sp macro="" textlink="">
      <xdr:nvSpPr>
        <xdr:cNvPr id="4102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151</xdr:row>
      <xdr:rowOff>9525</xdr:rowOff>
    </xdr:from>
    <xdr:ext cx="104775" cy="209550"/>
    <xdr:sp macro="" textlink="">
      <xdr:nvSpPr>
        <xdr:cNvPr id="4103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152</xdr:row>
      <xdr:rowOff>9525</xdr:rowOff>
    </xdr:from>
    <xdr:ext cx="104775" cy="209550"/>
    <xdr:sp macro="" textlink="">
      <xdr:nvSpPr>
        <xdr:cNvPr id="4104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152</xdr:row>
      <xdr:rowOff>9525</xdr:rowOff>
    </xdr:from>
    <xdr:ext cx="104775" cy="209550"/>
    <xdr:sp macro="" textlink="">
      <xdr:nvSpPr>
        <xdr:cNvPr id="4105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152</xdr:row>
      <xdr:rowOff>9525</xdr:rowOff>
    </xdr:from>
    <xdr:ext cx="104775" cy="209550"/>
    <xdr:sp macro="" textlink="">
      <xdr:nvSpPr>
        <xdr:cNvPr id="4106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152</xdr:row>
      <xdr:rowOff>9525</xdr:rowOff>
    </xdr:from>
    <xdr:ext cx="104775" cy="209550"/>
    <xdr:sp macro="" textlink="">
      <xdr:nvSpPr>
        <xdr:cNvPr id="4107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153</xdr:row>
      <xdr:rowOff>9525</xdr:rowOff>
    </xdr:from>
    <xdr:ext cx="104775" cy="209550"/>
    <xdr:sp macro="" textlink="">
      <xdr:nvSpPr>
        <xdr:cNvPr id="4108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153</xdr:row>
      <xdr:rowOff>9525</xdr:rowOff>
    </xdr:from>
    <xdr:ext cx="104775" cy="209550"/>
    <xdr:sp macro="" textlink="">
      <xdr:nvSpPr>
        <xdr:cNvPr id="4109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153</xdr:row>
      <xdr:rowOff>9525</xdr:rowOff>
    </xdr:from>
    <xdr:ext cx="104775" cy="209550"/>
    <xdr:sp macro="" textlink="">
      <xdr:nvSpPr>
        <xdr:cNvPr id="4110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153</xdr:row>
      <xdr:rowOff>9525</xdr:rowOff>
    </xdr:from>
    <xdr:ext cx="104775" cy="209550"/>
    <xdr:sp macro="" textlink="">
      <xdr:nvSpPr>
        <xdr:cNvPr id="4111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154</xdr:row>
      <xdr:rowOff>9525</xdr:rowOff>
    </xdr:from>
    <xdr:ext cx="104775" cy="209550"/>
    <xdr:sp macro="" textlink="">
      <xdr:nvSpPr>
        <xdr:cNvPr id="4112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154</xdr:row>
      <xdr:rowOff>9525</xdr:rowOff>
    </xdr:from>
    <xdr:ext cx="104775" cy="209550"/>
    <xdr:sp macro="" textlink="">
      <xdr:nvSpPr>
        <xdr:cNvPr id="4113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154</xdr:row>
      <xdr:rowOff>9525</xdr:rowOff>
    </xdr:from>
    <xdr:ext cx="104775" cy="209550"/>
    <xdr:sp macro="" textlink="">
      <xdr:nvSpPr>
        <xdr:cNvPr id="4114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154</xdr:row>
      <xdr:rowOff>9525</xdr:rowOff>
    </xdr:from>
    <xdr:ext cx="104775" cy="209550"/>
    <xdr:sp macro="" textlink="">
      <xdr:nvSpPr>
        <xdr:cNvPr id="4115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155</xdr:row>
      <xdr:rowOff>9525</xdr:rowOff>
    </xdr:from>
    <xdr:ext cx="104775" cy="209550"/>
    <xdr:sp macro="" textlink="">
      <xdr:nvSpPr>
        <xdr:cNvPr id="4116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155</xdr:row>
      <xdr:rowOff>9525</xdr:rowOff>
    </xdr:from>
    <xdr:ext cx="104775" cy="209550"/>
    <xdr:sp macro="" textlink="">
      <xdr:nvSpPr>
        <xdr:cNvPr id="4117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155</xdr:row>
      <xdr:rowOff>9525</xdr:rowOff>
    </xdr:from>
    <xdr:ext cx="104775" cy="209550"/>
    <xdr:sp macro="" textlink="">
      <xdr:nvSpPr>
        <xdr:cNvPr id="4118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155</xdr:row>
      <xdr:rowOff>9525</xdr:rowOff>
    </xdr:from>
    <xdr:ext cx="104775" cy="209550"/>
    <xdr:sp macro="" textlink="">
      <xdr:nvSpPr>
        <xdr:cNvPr id="4119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156</xdr:row>
      <xdr:rowOff>9525</xdr:rowOff>
    </xdr:from>
    <xdr:ext cx="104775" cy="209550"/>
    <xdr:sp macro="" textlink="">
      <xdr:nvSpPr>
        <xdr:cNvPr id="4120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156</xdr:row>
      <xdr:rowOff>9525</xdr:rowOff>
    </xdr:from>
    <xdr:ext cx="104775" cy="209550"/>
    <xdr:sp macro="" textlink="">
      <xdr:nvSpPr>
        <xdr:cNvPr id="4121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156</xdr:row>
      <xdr:rowOff>9525</xdr:rowOff>
    </xdr:from>
    <xdr:ext cx="104775" cy="209550"/>
    <xdr:sp macro="" textlink="">
      <xdr:nvSpPr>
        <xdr:cNvPr id="4122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156</xdr:row>
      <xdr:rowOff>9525</xdr:rowOff>
    </xdr:from>
    <xdr:ext cx="104775" cy="209550"/>
    <xdr:sp macro="" textlink="">
      <xdr:nvSpPr>
        <xdr:cNvPr id="4123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157</xdr:row>
      <xdr:rowOff>9525</xdr:rowOff>
    </xdr:from>
    <xdr:ext cx="104775" cy="209550"/>
    <xdr:sp macro="" textlink="">
      <xdr:nvSpPr>
        <xdr:cNvPr id="4124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157</xdr:row>
      <xdr:rowOff>9525</xdr:rowOff>
    </xdr:from>
    <xdr:ext cx="104775" cy="209550"/>
    <xdr:sp macro="" textlink="">
      <xdr:nvSpPr>
        <xdr:cNvPr id="4125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157</xdr:row>
      <xdr:rowOff>9525</xdr:rowOff>
    </xdr:from>
    <xdr:ext cx="104775" cy="209550"/>
    <xdr:sp macro="" textlink="">
      <xdr:nvSpPr>
        <xdr:cNvPr id="4126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157</xdr:row>
      <xdr:rowOff>9525</xdr:rowOff>
    </xdr:from>
    <xdr:ext cx="104775" cy="209550"/>
    <xdr:sp macro="" textlink="">
      <xdr:nvSpPr>
        <xdr:cNvPr id="4127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158</xdr:row>
      <xdr:rowOff>9525</xdr:rowOff>
    </xdr:from>
    <xdr:ext cx="104775" cy="209550"/>
    <xdr:sp macro="" textlink="">
      <xdr:nvSpPr>
        <xdr:cNvPr id="4128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158</xdr:row>
      <xdr:rowOff>9525</xdr:rowOff>
    </xdr:from>
    <xdr:ext cx="104775" cy="209550"/>
    <xdr:sp macro="" textlink="">
      <xdr:nvSpPr>
        <xdr:cNvPr id="4129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158</xdr:row>
      <xdr:rowOff>9525</xdr:rowOff>
    </xdr:from>
    <xdr:ext cx="104775" cy="209550"/>
    <xdr:sp macro="" textlink="">
      <xdr:nvSpPr>
        <xdr:cNvPr id="4130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158</xdr:row>
      <xdr:rowOff>9525</xdr:rowOff>
    </xdr:from>
    <xdr:ext cx="104775" cy="209550"/>
    <xdr:sp macro="" textlink="">
      <xdr:nvSpPr>
        <xdr:cNvPr id="4131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159</xdr:row>
      <xdr:rowOff>9525</xdr:rowOff>
    </xdr:from>
    <xdr:ext cx="104775" cy="209550"/>
    <xdr:sp macro="" textlink="">
      <xdr:nvSpPr>
        <xdr:cNvPr id="4132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159</xdr:row>
      <xdr:rowOff>9525</xdr:rowOff>
    </xdr:from>
    <xdr:ext cx="104775" cy="209550"/>
    <xdr:sp macro="" textlink="">
      <xdr:nvSpPr>
        <xdr:cNvPr id="4133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159</xdr:row>
      <xdr:rowOff>9525</xdr:rowOff>
    </xdr:from>
    <xdr:ext cx="104775" cy="209550"/>
    <xdr:sp macro="" textlink="">
      <xdr:nvSpPr>
        <xdr:cNvPr id="4134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159</xdr:row>
      <xdr:rowOff>9525</xdr:rowOff>
    </xdr:from>
    <xdr:ext cx="104775" cy="209550"/>
    <xdr:sp macro="" textlink="">
      <xdr:nvSpPr>
        <xdr:cNvPr id="4135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160</xdr:row>
      <xdr:rowOff>9525</xdr:rowOff>
    </xdr:from>
    <xdr:ext cx="104775" cy="209550"/>
    <xdr:sp macro="" textlink="">
      <xdr:nvSpPr>
        <xdr:cNvPr id="4136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160</xdr:row>
      <xdr:rowOff>9525</xdr:rowOff>
    </xdr:from>
    <xdr:ext cx="104775" cy="209550"/>
    <xdr:sp macro="" textlink="">
      <xdr:nvSpPr>
        <xdr:cNvPr id="4137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160</xdr:row>
      <xdr:rowOff>9525</xdr:rowOff>
    </xdr:from>
    <xdr:ext cx="104775" cy="209550"/>
    <xdr:sp macro="" textlink="">
      <xdr:nvSpPr>
        <xdr:cNvPr id="4138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160</xdr:row>
      <xdr:rowOff>9525</xdr:rowOff>
    </xdr:from>
    <xdr:ext cx="104775" cy="209550"/>
    <xdr:sp macro="" textlink="">
      <xdr:nvSpPr>
        <xdr:cNvPr id="4139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161</xdr:row>
      <xdr:rowOff>9525</xdr:rowOff>
    </xdr:from>
    <xdr:ext cx="104775" cy="209550"/>
    <xdr:sp macro="" textlink="">
      <xdr:nvSpPr>
        <xdr:cNvPr id="4140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161</xdr:row>
      <xdr:rowOff>9525</xdr:rowOff>
    </xdr:from>
    <xdr:ext cx="104775" cy="209550"/>
    <xdr:sp macro="" textlink="">
      <xdr:nvSpPr>
        <xdr:cNvPr id="4141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161</xdr:row>
      <xdr:rowOff>9525</xdr:rowOff>
    </xdr:from>
    <xdr:ext cx="104775" cy="209550"/>
    <xdr:sp macro="" textlink="">
      <xdr:nvSpPr>
        <xdr:cNvPr id="4142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161</xdr:row>
      <xdr:rowOff>9525</xdr:rowOff>
    </xdr:from>
    <xdr:ext cx="104775" cy="209550"/>
    <xdr:sp macro="" textlink="">
      <xdr:nvSpPr>
        <xdr:cNvPr id="4143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162</xdr:row>
      <xdr:rowOff>9525</xdr:rowOff>
    </xdr:from>
    <xdr:ext cx="104775" cy="209550"/>
    <xdr:sp macro="" textlink="">
      <xdr:nvSpPr>
        <xdr:cNvPr id="4144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162</xdr:row>
      <xdr:rowOff>9525</xdr:rowOff>
    </xdr:from>
    <xdr:ext cx="104775" cy="209550"/>
    <xdr:sp macro="" textlink="">
      <xdr:nvSpPr>
        <xdr:cNvPr id="4145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162</xdr:row>
      <xdr:rowOff>9525</xdr:rowOff>
    </xdr:from>
    <xdr:ext cx="104775" cy="209550"/>
    <xdr:sp macro="" textlink="">
      <xdr:nvSpPr>
        <xdr:cNvPr id="4146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162</xdr:row>
      <xdr:rowOff>9525</xdr:rowOff>
    </xdr:from>
    <xdr:ext cx="104775" cy="209550"/>
    <xdr:sp macro="" textlink="">
      <xdr:nvSpPr>
        <xdr:cNvPr id="4147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163</xdr:row>
      <xdr:rowOff>9525</xdr:rowOff>
    </xdr:from>
    <xdr:ext cx="104775" cy="209550"/>
    <xdr:sp macro="" textlink="">
      <xdr:nvSpPr>
        <xdr:cNvPr id="4148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163</xdr:row>
      <xdr:rowOff>9525</xdr:rowOff>
    </xdr:from>
    <xdr:ext cx="104775" cy="209550"/>
    <xdr:sp macro="" textlink="">
      <xdr:nvSpPr>
        <xdr:cNvPr id="4149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163</xdr:row>
      <xdr:rowOff>9525</xdr:rowOff>
    </xdr:from>
    <xdr:ext cx="104775" cy="209550"/>
    <xdr:sp macro="" textlink="">
      <xdr:nvSpPr>
        <xdr:cNvPr id="4150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163</xdr:row>
      <xdr:rowOff>9525</xdr:rowOff>
    </xdr:from>
    <xdr:ext cx="104775" cy="209550"/>
    <xdr:sp macro="" textlink="">
      <xdr:nvSpPr>
        <xdr:cNvPr id="4151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164</xdr:row>
      <xdr:rowOff>9525</xdr:rowOff>
    </xdr:from>
    <xdr:ext cx="104775" cy="209550"/>
    <xdr:sp macro="" textlink="">
      <xdr:nvSpPr>
        <xdr:cNvPr id="4152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164</xdr:row>
      <xdr:rowOff>9525</xdr:rowOff>
    </xdr:from>
    <xdr:ext cx="104775" cy="209550"/>
    <xdr:sp macro="" textlink="">
      <xdr:nvSpPr>
        <xdr:cNvPr id="4153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164</xdr:row>
      <xdr:rowOff>9525</xdr:rowOff>
    </xdr:from>
    <xdr:ext cx="104775" cy="209550"/>
    <xdr:sp macro="" textlink="">
      <xdr:nvSpPr>
        <xdr:cNvPr id="4154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164</xdr:row>
      <xdr:rowOff>9525</xdr:rowOff>
    </xdr:from>
    <xdr:ext cx="104775" cy="209550"/>
    <xdr:sp macro="" textlink="">
      <xdr:nvSpPr>
        <xdr:cNvPr id="4155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165</xdr:row>
      <xdr:rowOff>9525</xdr:rowOff>
    </xdr:from>
    <xdr:ext cx="104775" cy="209550"/>
    <xdr:sp macro="" textlink="">
      <xdr:nvSpPr>
        <xdr:cNvPr id="4156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165</xdr:row>
      <xdr:rowOff>9525</xdr:rowOff>
    </xdr:from>
    <xdr:ext cx="104775" cy="209550"/>
    <xdr:sp macro="" textlink="">
      <xdr:nvSpPr>
        <xdr:cNvPr id="4157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165</xdr:row>
      <xdr:rowOff>9525</xdr:rowOff>
    </xdr:from>
    <xdr:ext cx="104775" cy="209550"/>
    <xdr:sp macro="" textlink="">
      <xdr:nvSpPr>
        <xdr:cNvPr id="4158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165</xdr:row>
      <xdr:rowOff>9525</xdr:rowOff>
    </xdr:from>
    <xdr:ext cx="104775" cy="209550"/>
    <xdr:sp macro="" textlink="">
      <xdr:nvSpPr>
        <xdr:cNvPr id="4159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166</xdr:row>
      <xdr:rowOff>9525</xdr:rowOff>
    </xdr:from>
    <xdr:ext cx="104775" cy="209550"/>
    <xdr:sp macro="" textlink="">
      <xdr:nvSpPr>
        <xdr:cNvPr id="4160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166</xdr:row>
      <xdr:rowOff>9525</xdr:rowOff>
    </xdr:from>
    <xdr:ext cx="104775" cy="209550"/>
    <xdr:sp macro="" textlink="">
      <xdr:nvSpPr>
        <xdr:cNvPr id="4161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166</xdr:row>
      <xdr:rowOff>9525</xdr:rowOff>
    </xdr:from>
    <xdr:ext cx="104775" cy="209550"/>
    <xdr:sp macro="" textlink="">
      <xdr:nvSpPr>
        <xdr:cNvPr id="4162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166</xdr:row>
      <xdr:rowOff>9525</xdr:rowOff>
    </xdr:from>
    <xdr:ext cx="104775" cy="209550"/>
    <xdr:sp macro="" textlink="">
      <xdr:nvSpPr>
        <xdr:cNvPr id="4163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167</xdr:row>
      <xdr:rowOff>9525</xdr:rowOff>
    </xdr:from>
    <xdr:ext cx="104775" cy="209550"/>
    <xdr:sp macro="" textlink="">
      <xdr:nvSpPr>
        <xdr:cNvPr id="4164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167</xdr:row>
      <xdr:rowOff>9525</xdr:rowOff>
    </xdr:from>
    <xdr:ext cx="104775" cy="209550"/>
    <xdr:sp macro="" textlink="">
      <xdr:nvSpPr>
        <xdr:cNvPr id="4165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167</xdr:row>
      <xdr:rowOff>9525</xdr:rowOff>
    </xdr:from>
    <xdr:ext cx="104775" cy="209550"/>
    <xdr:sp macro="" textlink="">
      <xdr:nvSpPr>
        <xdr:cNvPr id="4166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167</xdr:row>
      <xdr:rowOff>9525</xdr:rowOff>
    </xdr:from>
    <xdr:ext cx="104775" cy="209550"/>
    <xdr:sp macro="" textlink="">
      <xdr:nvSpPr>
        <xdr:cNvPr id="4167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168</xdr:row>
      <xdr:rowOff>9525</xdr:rowOff>
    </xdr:from>
    <xdr:ext cx="104775" cy="209550"/>
    <xdr:sp macro="" textlink="">
      <xdr:nvSpPr>
        <xdr:cNvPr id="4168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168</xdr:row>
      <xdr:rowOff>9525</xdr:rowOff>
    </xdr:from>
    <xdr:ext cx="104775" cy="209550"/>
    <xdr:sp macro="" textlink="">
      <xdr:nvSpPr>
        <xdr:cNvPr id="4169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168</xdr:row>
      <xdr:rowOff>9525</xdr:rowOff>
    </xdr:from>
    <xdr:ext cx="104775" cy="209550"/>
    <xdr:sp macro="" textlink="">
      <xdr:nvSpPr>
        <xdr:cNvPr id="4170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168</xdr:row>
      <xdr:rowOff>9525</xdr:rowOff>
    </xdr:from>
    <xdr:ext cx="104775" cy="209550"/>
    <xdr:sp macro="" textlink="">
      <xdr:nvSpPr>
        <xdr:cNvPr id="4171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169</xdr:row>
      <xdr:rowOff>9525</xdr:rowOff>
    </xdr:from>
    <xdr:ext cx="104775" cy="209550"/>
    <xdr:sp macro="" textlink="">
      <xdr:nvSpPr>
        <xdr:cNvPr id="4172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169</xdr:row>
      <xdr:rowOff>9525</xdr:rowOff>
    </xdr:from>
    <xdr:ext cx="104775" cy="209550"/>
    <xdr:sp macro="" textlink="">
      <xdr:nvSpPr>
        <xdr:cNvPr id="4173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169</xdr:row>
      <xdr:rowOff>9525</xdr:rowOff>
    </xdr:from>
    <xdr:ext cx="104775" cy="209550"/>
    <xdr:sp macro="" textlink="">
      <xdr:nvSpPr>
        <xdr:cNvPr id="4174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169</xdr:row>
      <xdr:rowOff>9525</xdr:rowOff>
    </xdr:from>
    <xdr:ext cx="104775" cy="209550"/>
    <xdr:sp macro="" textlink="">
      <xdr:nvSpPr>
        <xdr:cNvPr id="4175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170</xdr:row>
      <xdr:rowOff>9525</xdr:rowOff>
    </xdr:from>
    <xdr:ext cx="104775" cy="209550"/>
    <xdr:sp macro="" textlink="">
      <xdr:nvSpPr>
        <xdr:cNvPr id="4176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170</xdr:row>
      <xdr:rowOff>9525</xdr:rowOff>
    </xdr:from>
    <xdr:ext cx="104775" cy="209550"/>
    <xdr:sp macro="" textlink="">
      <xdr:nvSpPr>
        <xdr:cNvPr id="4177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170</xdr:row>
      <xdr:rowOff>9525</xdr:rowOff>
    </xdr:from>
    <xdr:ext cx="104775" cy="209550"/>
    <xdr:sp macro="" textlink="">
      <xdr:nvSpPr>
        <xdr:cNvPr id="4178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170</xdr:row>
      <xdr:rowOff>9525</xdr:rowOff>
    </xdr:from>
    <xdr:ext cx="104775" cy="209550"/>
    <xdr:sp macro="" textlink="">
      <xdr:nvSpPr>
        <xdr:cNvPr id="4179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171</xdr:row>
      <xdr:rowOff>9525</xdr:rowOff>
    </xdr:from>
    <xdr:ext cx="104775" cy="209550"/>
    <xdr:sp macro="" textlink="">
      <xdr:nvSpPr>
        <xdr:cNvPr id="4180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171</xdr:row>
      <xdr:rowOff>9525</xdr:rowOff>
    </xdr:from>
    <xdr:ext cx="104775" cy="209550"/>
    <xdr:sp macro="" textlink="">
      <xdr:nvSpPr>
        <xdr:cNvPr id="4181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171</xdr:row>
      <xdr:rowOff>9525</xdr:rowOff>
    </xdr:from>
    <xdr:ext cx="104775" cy="209550"/>
    <xdr:sp macro="" textlink="">
      <xdr:nvSpPr>
        <xdr:cNvPr id="4182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171</xdr:row>
      <xdr:rowOff>9525</xdr:rowOff>
    </xdr:from>
    <xdr:ext cx="104775" cy="209550"/>
    <xdr:sp macro="" textlink="">
      <xdr:nvSpPr>
        <xdr:cNvPr id="4183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172</xdr:row>
      <xdr:rowOff>9525</xdr:rowOff>
    </xdr:from>
    <xdr:ext cx="104775" cy="209550"/>
    <xdr:sp macro="" textlink="">
      <xdr:nvSpPr>
        <xdr:cNvPr id="4184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172</xdr:row>
      <xdr:rowOff>9525</xdr:rowOff>
    </xdr:from>
    <xdr:ext cx="104775" cy="209550"/>
    <xdr:sp macro="" textlink="">
      <xdr:nvSpPr>
        <xdr:cNvPr id="4185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172</xdr:row>
      <xdr:rowOff>9525</xdr:rowOff>
    </xdr:from>
    <xdr:ext cx="104775" cy="209550"/>
    <xdr:sp macro="" textlink="">
      <xdr:nvSpPr>
        <xdr:cNvPr id="4186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172</xdr:row>
      <xdr:rowOff>9525</xdr:rowOff>
    </xdr:from>
    <xdr:ext cx="104775" cy="209550"/>
    <xdr:sp macro="" textlink="">
      <xdr:nvSpPr>
        <xdr:cNvPr id="4187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173</xdr:row>
      <xdr:rowOff>9525</xdr:rowOff>
    </xdr:from>
    <xdr:ext cx="104775" cy="209550"/>
    <xdr:sp macro="" textlink="">
      <xdr:nvSpPr>
        <xdr:cNvPr id="4188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173</xdr:row>
      <xdr:rowOff>9525</xdr:rowOff>
    </xdr:from>
    <xdr:ext cx="104775" cy="209550"/>
    <xdr:sp macro="" textlink="">
      <xdr:nvSpPr>
        <xdr:cNvPr id="4189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173</xdr:row>
      <xdr:rowOff>9525</xdr:rowOff>
    </xdr:from>
    <xdr:ext cx="104775" cy="209550"/>
    <xdr:sp macro="" textlink="">
      <xdr:nvSpPr>
        <xdr:cNvPr id="4190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173</xdr:row>
      <xdr:rowOff>9525</xdr:rowOff>
    </xdr:from>
    <xdr:ext cx="104775" cy="209550"/>
    <xdr:sp macro="" textlink="">
      <xdr:nvSpPr>
        <xdr:cNvPr id="4191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174</xdr:row>
      <xdr:rowOff>9525</xdr:rowOff>
    </xdr:from>
    <xdr:ext cx="104775" cy="209550"/>
    <xdr:sp macro="" textlink="">
      <xdr:nvSpPr>
        <xdr:cNvPr id="4192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174</xdr:row>
      <xdr:rowOff>9525</xdr:rowOff>
    </xdr:from>
    <xdr:ext cx="104775" cy="209550"/>
    <xdr:sp macro="" textlink="">
      <xdr:nvSpPr>
        <xdr:cNvPr id="4193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174</xdr:row>
      <xdr:rowOff>9525</xdr:rowOff>
    </xdr:from>
    <xdr:ext cx="104775" cy="209550"/>
    <xdr:sp macro="" textlink="">
      <xdr:nvSpPr>
        <xdr:cNvPr id="4194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174</xdr:row>
      <xdr:rowOff>9525</xdr:rowOff>
    </xdr:from>
    <xdr:ext cx="104775" cy="209550"/>
    <xdr:sp macro="" textlink="">
      <xdr:nvSpPr>
        <xdr:cNvPr id="4195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175</xdr:row>
      <xdr:rowOff>9525</xdr:rowOff>
    </xdr:from>
    <xdr:ext cx="104775" cy="209550"/>
    <xdr:sp macro="" textlink="">
      <xdr:nvSpPr>
        <xdr:cNvPr id="4196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175</xdr:row>
      <xdr:rowOff>9525</xdr:rowOff>
    </xdr:from>
    <xdr:ext cx="104775" cy="209550"/>
    <xdr:sp macro="" textlink="">
      <xdr:nvSpPr>
        <xdr:cNvPr id="4197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175</xdr:row>
      <xdr:rowOff>9525</xdr:rowOff>
    </xdr:from>
    <xdr:ext cx="104775" cy="209550"/>
    <xdr:sp macro="" textlink="">
      <xdr:nvSpPr>
        <xdr:cNvPr id="4198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175</xdr:row>
      <xdr:rowOff>9525</xdr:rowOff>
    </xdr:from>
    <xdr:ext cx="104775" cy="209550"/>
    <xdr:sp macro="" textlink="">
      <xdr:nvSpPr>
        <xdr:cNvPr id="4199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176</xdr:row>
      <xdr:rowOff>9525</xdr:rowOff>
    </xdr:from>
    <xdr:ext cx="104775" cy="209550"/>
    <xdr:sp macro="" textlink="">
      <xdr:nvSpPr>
        <xdr:cNvPr id="4200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176</xdr:row>
      <xdr:rowOff>9525</xdr:rowOff>
    </xdr:from>
    <xdr:ext cx="104775" cy="209550"/>
    <xdr:sp macro="" textlink="">
      <xdr:nvSpPr>
        <xdr:cNvPr id="4201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176</xdr:row>
      <xdr:rowOff>9525</xdr:rowOff>
    </xdr:from>
    <xdr:ext cx="104775" cy="209550"/>
    <xdr:sp macro="" textlink="">
      <xdr:nvSpPr>
        <xdr:cNvPr id="4202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176</xdr:row>
      <xdr:rowOff>9525</xdr:rowOff>
    </xdr:from>
    <xdr:ext cx="104775" cy="209550"/>
    <xdr:sp macro="" textlink="">
      <xdr:nvSpPr>
        <xdr:cNvPr id="4203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177</xdr:row>
      <xdr:rowOff>9525</xdr:rowOff>
    </xdr:from>
    <xdr:ext cx="104775" cy="209550"/>
    <xdr:sp macro="" textlink="">
      <xdr:nvSpPr>
        <xdr:cNvPr id="4204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177</xdr:row>
      <xdr:rowOff>9525</xdr:rowOff>
    </xdr:from>
    <xdr:ext cx="104775" cy="209550"/>
    <xdr:sp macro="" textlink="">
      <xdr:nvSpPr>
        <xdr:cNvPr id="4205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177</xdr:row>
      <xdr:rowOff>9525</xdr:rowOff>
    </xdr:from>
    <xdr:ext cx="104775" cy="209550"/>
    <xdr:sp macro="" textlink="">
      <xdr:nvSpPr>
        <xdr:cNvPr id="4206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177</xdr:row>
      <xdr:rowOff>9525</xdr:rowOff>
    </xdr:from>
    <xdr:ext cx="104775" cy="209550"/>
    <xdr:sp macro="" textlink="">
      <xdr:nvSpPr>
        <xdr:cNvPr id="4207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178</xdr:row>
      <xdr:rowOff>9525</xdr:rowOff>
    </xdr:from>
    <xdr:ext cx="104775" cy="209550"/>
    <xdr:sp macro="" textlink="">
      <xdr:nvSpPr>
        <xdr:cNvPr id="4208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178</xdr:row>
      <xdr:rowOff>9525</xdr:rowOff>
    </xdr:from>
    <xdr:ext cx="104775" cy="209550"/>
    <xdr:sp macro="" textlink="">
      <xdr:nvSpPr>
        <xdr:cNvPr id="4209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178</xdr:row>
      <xdr:rowOff>9525</xdr:rowOff>
    </xdr:from>
    <xdr:ext cx="104775" cy="209550"/>
    <xdr:sp macro="" textlink="">
      <xdr:nvSpPr>
        <xdr:cNvPr id="4210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178</xdr:row>
      <xdr:rowOff>9524</xdr:rowOff>
    </xdr:from>
    <xdr:ext cx="159955" cy="226959"/>
    <xdr:sp macro="" textlink="">
      <xdr:nvSpPr>
        <xdr:cNvPr id="4211" name="Text Box 113"/>
        <xdr:cNvSpPr txBox="1">
          <a:spLocks noChangeArrowheads="1"/>
        </xdr:cNvSpPr>
      </xdr:nvSpPr>
      <xdr:spPr bwMode="auto">
        <a:xfrm>
          <a:off x="5019675" y="44529374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179</xdr:row>
      <xdr:rowOff>9525</xdr:rowOff>
    </xdr:from>
    <xdr:ext cx="104775" cy="209550"/>
    <xdr:sp macro="" textlink="">
      <xdr:nvSpPr>
        <xdr:cNvPr id="4212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179</xdr:row>
      <xdr:rowOff>9525</xdr:rowOff>
    </xdr:from>
    <xdr:ext cx="104775" cy="209550"/>
    <xdr:sp macro="" textlink="">
      <xdr:nvSpPr>
        <xdr:cNvPr id="4213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179</xdr:row>
      <xdr:rowOff>9525</xdr:rowOff>
    </xdr:from>
    <xdr:ext cx="104775" cy="209550"/>
    <xdr:sp macro="" textlink="">
      <xdr:nvSpPr>
        <xdr:cNvPr id="4214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179</xdr:row>
      <xdr:rowOff>9525</xdr:rowOff>
    </xdr:from>
    <xdr:ext cx="104775" cy="209550"/>
    <xdr:sp macro="" textlink="">
      <xdr:nvSpPr>
        <xdr:cNvPr id="4215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180</xdr:row>
      <xdr:rowOff>9525</xdr:rowOff>
    </xdr:from>
    <xdr:ext cx="104775" cy="209550"/>
    <xdr:sp macro="" textlink="">
      <xdr:nvSpPr>
        <xdr:cNvPr id="4216" name="Text Box 113"/>
        <xdr:cNvSpPr txBox="1">
          <a:spLocks noChangeArrowheads="1"/>
        </xdr:cNvSpPr>
      </xdr:nvSpPr>
      <xdr:spPr bwMode="auto">
        <a:xfrm>
          <a:off x="50196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149</xdr:row>
      <xdr:rowOff>9525</xdr:rowOff>
    </xdr:from>
    <xdr:ext cx="104775" cy="209550"/>
    <xdr:sp macro="" textlink="">
      <xdr:nvSpPr>
        <xdr:cNvPr id="4217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149</xdr:row>
      <xdr:rowOff>9525</xdr:rowOff>
    </xdr:from>
    <xdr:ext cx="104775" cy="209550"/>
    <xdr:sp macro="" textlink="">
      <xdr:nvSpPr>
        <xdr:cNvPr id="4218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133</xdr:row>
      <xdr:rowOff>0</xdr:rowOff>
    </xdr:from>
    <xdr:ext cx="104775" cy="209550"/>
    <xdr:sp macro="" textlink="">
      <xdr:nvSpPr>
        <xdr:cNvPr id="4219" name="Text Box 113"/>
        <xdr:cNvSpPr txBox="1">
          <a:spLocks noChangeArrowheads="1"/>
        </xdr:cNvSpPr>
      </xdr:nvSpPr>
      <xdr:spPr bwMode="auto">
        <a:xfrm>
          <a:off x="5019675" y="34470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91</xdr:row>
      <xdr:rowOff>0</xdr:rowOff>
    </xdr:from>
    <xdr:ext cx="104775" cy="209550"/>
    <xdr:sp macro="" textlink="">
      <xdr:nvSpPr>
        <xdr:cNvPr id="4220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91</xdr:row>
      <xdr:rowOff>0</xdr:rowOff>
    </xdr:from>
    <xdr:ext cx="104775" cy="209550"/>
    <xdr:sp macro="" textlink="">
      <xdr:nvSpPr>
        <xdr:cNvPr id="4221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157</xdr:row>
      <xdr:rowOff>0</xdr:rowOff>
    </xdr:from>
    <xdr:ext cx="104775" cy="209550"/>
    <xdr:sp macro="" textlink="">
      <xdr:nvSpPr>
        <xdr:cNvPr id="4222" name="Text Box 113"/>
        <xdr:cNvSpPr txBox="1">
          <a:spLocks noChangeArrowheads="1"/>
        </xdr:cNvSpPr>
      </xdr:nvSpPr>
      <xdr:spPr bwMode="auto">
        <a:xfrm>
          <a:off x="5019675" y="397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85</xdr:row>
      <xdr:rowOff>0</xdr:rowOff>
    </xdr:from>
    <xdr:ext cx="104775" cy="209550"/>
    <xdr:sp macro="" textlink="">
      <xdr:nvSpPr>
        <xdr:cNvPr id="4223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134</xdr:row>
      <xdr:rowOff>9525</xdr:rowOff>
    </xdr:from>
    <xdr:ext cx="104775" cy="209550"/>
    <xdr:sp macro="" textlink="">
      <xdr:nvSpPr>
        <xdr:cNvPr id="4224" name="Text Box 113"/>
        <xdr:cNvSpPr txBox="1">
          <a:spLocks noChangeArrowheads="1"/>
        </xdr:cNvSpPr>
      </xdr:nvSpPr>
      <xdr:spPr bwMode="auto">
        <a:xfrm>
          <a:off x="5019675" y="34690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155</xdr:row>
      <xdr:rowOff>9525</xdr:rowOff>
    </xdr:from>
    <xdr:ext cx="104775" cy="209550"/>
    <xdr:sp macro="" textlink="">
      <xdr:nvSpPr>
        <xdr:cNvPr id="4225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101</xdr:row>
      <xdr:rowOff>0</xdr:rowOff>
    </xdr:from>
    <xdr:ext cx="104775" cy="209550"/>
    <xdr:sp macro="" textlink="">
      <xdr:nvSpPr>
        <xdr:cNvPr id="4226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101</xdr:row>
      <xdr:rowOff>0</xdr:rowOff>
    </xdr:from>
    <xdr:ext cx="104775" cy="209550"/>
    <xdr:sp macro="" textlink="">
      <xdr:nvSpPr>
        <xdr:cNvPr id="4227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101</xdr:row>
      <xdr:rowOff>0</xdr:rowOff>
    </xdr:from>
    <xdr:ext cx="104775" cy="209550"/>
    <xdr:sp macro="" textlink="">
      <xdr:nvSpPr>
        <xdr:cNvPr id="4228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101</xdr:row>
      <xdr:rowOff>0</xdr:rowOff>
    </xdr:from>
    <xdr:ext cx="104775" cy="209550"/>
    <xdr:sp macro="" textlink="">
      <xdr:nvSpPr>
        <xdr:cNvPr id="4229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101</xdr:row>
      <xdr:rowOff>0</xdr:rowOff>
    </xdr:from>
    <xdr:ext cx="104775" cy="209550"/>
    <xdr:sp macro="" textlink="">
      <xdr:nvSpPr>
        <xdr:cNvPr id="4230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101</xdr:row>
      <xdr:rowOff>0</xdr:rowOff>
    </xdr:from>
    <xdr:ext cx="104775" cy="209550"/>
    <xdr:sp macro="" textlink="">
      <xdr:nvSpPr>
        <xdr:cNvPr id="4231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135</xdr:row>
      <xdr:rowOff>9525</xdr:rowOff>
    </xdr:from>
    <xdr:ext cx="104775" cy="209550"/>
    <xdr:sp macro="" textlink="">
      <xdr:nvSpPr>
        <xdr:cNvPr id="4232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136</xdr:row>
      <xdr:rowOff>9525</xdr:rowOff>
    </xdr:from>
    <xdr:ext cx="104775" cy="209550"/>
    <xdr:sp macro="" textlink="">
      <xdr:nvSpPr>
        <xdr:cNvPr id="4233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85</xdr:row>
      <xdr:rowOff>0</xdr:rowOff>
    </xdr:from>
    <xdr:ext cx="104775" cy="209550"/>
    <xdr:sp macro="" textlink="">
      <xdr:nvSpPr>
        <xdr:cNvPr id="4234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92</xdr:row>
      <xdr:rowOff>0</xdr:rowOff>
    </xdr:from>
    <xdr:ext cx="104775" cy="209550"/>
    <xdr:sp macro="" textlink="">
      <xdr:nvSpPr>
        <xdr:cNvPr id="4235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92</xdr:row>
      <xdr:rowOff>0</xdr:rowOff>
    </xdr:from>
    <xdr:ext cx="104775" cy="209550"/>
    <xdr:sp macro="" textlink="">
      <xdr:nvSpPr>
        <xdr:cNvPr id="4236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85</xdr:row>
      <xdr:rowOff>9525</xdr:rowOff>
    </xdr:from>
    <xdr:ext cx="104775" cy="209550"/>
    <xdr:sp macro="" textlink="">
      <xdr:nvSpPr>
        <xdr:cNvPr id="4237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101</xdr:row>
      <xdr:rowOff>0</xdr:rowOff>
    </xdr:from>
    <xdr:ext cx="104775" cy="209550"/>
    <xdr:sp macro="" textlink="">
      <xdr:nvSpPr>
        <xdr:cNvPr id="4238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101</xdr:row>
      <xdr:rowOff>0</xdr:rowOff>
    </xdr:from>
    <xdr:ext cx="104775" cy="209550"/>
    <xdr:sp macro="" textlink="">
      <xdr:nvSpPr>
        <xdr:cNvPr id="4239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101</xdr:row>
      <xdr:rowOff>0</xdr:rowOff>
    </xdr:from>
    <xdr:ext cx="104775" cy="209550"/>
    <xdr:sp macro="" textlink="">
      <xdr:nvSpPr>
        <xdr:cNvPr id="4240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101</xdr:row>
      <xdr:rowOff>0</xdr:rowOff>
    </xdr:from>
    <xdr:ext cx="104775" cy="209550"/>
    <xdr:sp macro="" textlink="">
      <xdr:nvSpPr>
        <xdr:cNvPr id="4241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102</xdr:row>
      <xdr:rowOff>0</xdr:rowOff>
    </xdr:from>
    <xdr:ext cx="104775" cy="209550"/>
    <xdr:sp macro="" textlink="">
      <xdr:nvSpPr>
        <xdr:cNvPr id="4242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102</xdr:row>
      <xdr:rowOff>0</xdr:rowOff>
    </xdr:from>
    <xdr:ext cx="104775" cy="209550"/>
    <xdr:sp macro="" textlink="">
      <xdr:nvSpPr>
        <xdr:cNvPr id="4243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92</xdr:row>
      <xdr:rowOff>0</xdr:rowOff>
    </xdr:from>
    <xdr:ext cx="104775" cy="209550"/>
    <xdr:sp macro="" textlink="">
      <xdr:nvSpPr>
        <xdr:cNvPr id="4244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92</xdr:row>
      <xdr:rowOff>0</xdr:rowOff>
    </xdr:from>
    <xdr:ext cx="104775" cy="209550"/>
    <xdr:sp macro="" textlink="">
      <xdr:nvSpPr>
        <xdr:cNvPr id="4245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94</xdr:row>
      <xdr:rowOff>0</xdr:rowOff>
    </xdr:from>
    <xdr:ext cx="104775" cy="209550"/>
    <xdr:sp macro="" textlink="">
      <xdr:nvSpPr>
        <xdr:cNvPr id="4246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94</xdr:row>
      <xdr:rowOff>0</xdr:rowOff>
    </xdr:from>
    <xdr:ext cx="104775" cy="209550"/>
    <xdr:sp macro="" textlink="">
      <xdr:nvSpPr>
        <xdr:cNvPr id="4247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94</xdr:row>
      <xdr:rowOff>0</xdr:rowOff>
    </xdr:from>
    <xdr:ext cx="104775" cy="209550"/>
    <xdr:sp macro="" textlink="">
      <xdr:nvSpPr>
        <xdr:cNvPr id="4248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94</xdr:row>
      <xdr:rowOff>0</xdr:rowOff>
    </xdr:from>
    <xdr:ext cx="104775" cy="209550"/>
    <xdr:sp macro="" textlink="">
      <xdr:nvSpPr>
        <xdr:cNvPr id="4249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101</xdr:row>
      <xdr:rowOff>0</xdr:rowOff>
    </xdr:from>
    <xdr:ext cx="104775" cy="209550"/>
    <xdr:sp macro="" textlink="">
      <xdr:nvSpPr>
        <xdr:cNvPr id="4250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101</xdr:row>
      <xdr:rowOff>0</xdr:rowOff>
    </xdr:from>
    <xdr:ext cx="104775" cy="209550"/>
    <xdr:sp macro="" textlink="">
      <xdr:nvSpPr>
        <xdr:cNvPr id="4251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101</xdr:row>
      <xdr:rowOff>0</xdr:rowOff>
    </xdr:from>
    <xdr:ext cx="104775" cy="209550"/>
    <xdr:sp macro="" textlink="">
      <xdr:nvSpPr>
        <xdr:cNvPr id="4252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101</xdr:row>
      <xdr:rowOff>0</xdr:rowOff>
    </xdr:from>
    <xdr:ext cx="104775" cy="209550"/>
    <xdr:sp macro="" textlink="">
      <xdr:nvSpPr>
        <xdr:cNvPr id="425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85</xdr:row>
      <xdr:rowOff>0</xdr:rowOff>
    </xdr:from>
    <xdr:ext cx="104775" cy="209550"/>
    <xdr:sp macro="" textlink="">
      <xdr:nvSpPr>
        <xdr:cNvPr id="4254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85</xdr:row>
      <xdr:rowOff>9525</xdr:rowOff>
    </xdr:from>
    <xdr:ext cx="104775" cy="209550"/>
    <xdr:sp macro="" textlink="">
      <xdr:nvSpPr>
        <xdr:cNvPr id="4255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86</xdr:row>
      <xdr:rowOff>0</xdr:rowOff>
    </xdr:from>
    <xdr:ext cx="104775" cy="209550"/>
    <xdr:sp macro="" textlink="">
      <xdr:nvSpPr>
        <xdr:cNvPr id="4256" name="Text Box 113"/>
        <xdr:cNvSpPr txBox="1">
          <a:spLocks noChangeArrowheads="1"/>
        </xdr:cNvSpPr>
      </xdr:nvSpPr>
      <xdr:spPr bwMode="auto">
        <a:xfrm>
          <a:off x="5019675" y="22526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86</xdr:row>
      <xdr:rowOff>9525</xdr:rowOff>
    </xdr:from>
    <xdr:ext cx="104775" cy="209550"/>
    <xdr:sp macro="" textlink="">
      <xdr:nvSpPr>
        <xdr:cNvPr id="4257" name="Text Box 113"/>
        <xdr:cNvSpPr txBox="1">
          <a:spLocks noChangeArrowheads="1"/>
        </xdr:cNvSpPr>
      </xdr:nvSpPr>
      <xdr:spPr bwMode="auto">
        <a:xfrm>
          <a:off x="5019675" y="22536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87</xdr:row>
      <xdr:rowOff>0</xdr:rowOff>
    </xdr:from>
    <xdr:ext cx="104775" cy="209550"/>
    <xdr:sp macro="" textlink="">
      <xdr:nvSpPr>
        <xdr:cNvPr id="4258" name="Text Box 113"/>
        <xdr:cNvSpPr txBox="1">
          <a:spLocks noChangeArrowheads="1"/>
        </xdr:cNvSpPr>
      </xdr:nvSpPr>
      <xdr:spPr bwMode="auto">
        <a:xfrm>
          <a:off x="5019675" y="22736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87</xdr:row>
      <xdr:rowOff>9525</xdr:rowOff>
    </xdr:from>
    <xdr:ext cx="104775" cy="209550"/>
    <xdr:sp macro="" textlink="">
      <xdr:nvSpPr>
        <xdr:cNvPr id="4259" name="Text Box 113"/>
        <xdr:cNvSpPr txBox="1">
          <a:spLocks noChangeArrowheads="1"/>
        </xdr:cNvSpPr>
      </xdr:nvSpPr>
      <xdr:spPr bwMode="auto">
        <a:xfrm>
          <a:off x="5019675" y="22745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88</xdr:row>
      <xdr:rowOff>0</xdr:rowOff>
    </xdr:from>
    <xdr:ext cx="104775" cy="209550"/>
    <xdr:sp macro="" textlink="">
      <xdr:nvSpPr>
        <xdr:cNvPr id="4260" name="Text Box 113"/>
        <xdr:cNvSpPr txBox="1">
          <a:spLocks noChangeArrowheads="1"/>
        </xdr:cNvSpPr>
      </xdr:nvSpPr>
      <xdr:spPr bwMode="auto">
        <a:xfrm>
          <a:off x="5019675" y="23155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88</xdr:row>
      <xdr:rowOff>9525</xdr:rowOff>
    </xdr:from>
    <xdr:ext cx="104775" cy="209550"/>
    <xdr:sp macro="" textlink="">
      <xdr:nvSpPr>
        <xdr:cNvPr id="4261" name="Text Box 113"/>
        <xdr:cNvSpPr txBox="1">
          <a:spLocks noChangeArrowheads="1"/>
        </xdr:cNvSpPr>
      </xdr:nvSpPr>
      <xdr:spPr bwMode="auto">
        <a:xfrm>
          <a:off x="5019675" y="23164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135</xdr:row>
      <xdr:rowOff>9525</xdr:rowOff>
    </xdr:from>
    <xdr:ext cx="104775" cy="209550"/>
    <xdr:sp macro="" textlink="">
      <xdr:nvSpPr>
        <xdr:cNvPr id="4262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136</xdr:row>
      <xdr:rowOff>9525</xdr:rowOff>
    </xdr:from>
    <xdr:ext cx="104775" cy="209550"/>
    <xdr:sp macro="" textlink="">
      <xdr:nvSpPr>
        <xdr:cNvPr id="4263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136</xdr:row>
      <xdr:rowOff>9525</xdr:rowOff>
    </xdr:from>
    <xdr:ext cx="104775" cy="209550"/>
    <xdr:sp macro="" textlink="">
      <xdr:nvSpPr>
        <xdr:cNvPr id="4264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137</xdr:row>
      <xdr:rowOff>9525</xdr:rowOff>
    </xdr:from>
    <xdr:ext cx="104775" cy="209550"/>
    <xdr:sp macro="" textlink="">
      <xdr:nvSpPr>
        <xdr:cNvPr id="4265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137</xdr:row>
      <xdr:rowOff>9525</xdr:rowOff>
    </xdr:from>
    <xdr:ext cx="104775" cy="209550"/>
    <xdr:sp macro="" textlink="">
      <xdr:nvSpPr>
        <xdr:cNvPr id="4266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137</xdr:row>
      <xdr:rowOff>9525</xdr:rowOff>
    </xdr:from>
    <xdr:ext cx="104775" cy="209550"/>
    <xdr:sp macro="" textlink="">
      <xdr:nvSpPr>
        <xdr:cNvPr id="4267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140</xdr:row>
      <xdr:rowOff>9525</xdr:rowOff>
    </xdr:from>
    <xdr:ext cx="104775" cy="209550"/>
    <xdr:sp macro="" textlink="">
      <xdr:nvSpPr>
        <xdr:cNvPr id="4268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140</xdr:row>
      <xdr:rowOff>9525</xdr:rowOff>
    </xdr:from>
    <xdr:ext cx="104775" cy="209550"/>
    <xdr:sp macro="" textlink="">
      <xdr:nvSpPr>
        <xdr:cNvPr id="4269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140</xdr:row>
      <xdr:rowOff>9525</xdr:rowOff>
    </xdr:from>
    <xdr:ext cx="104775" cy="209550"/>
    <xdr:sp macro="" textlink="">
      <xdr:nvSpPr>
        <xdr:cNvPr id="4270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148</xdr:row>
      <xdr:rowOff>9525</xdr:rowOff>
    </xdr:from>
    <xdr:ext cx="104775" cy="209550"/>
    <xdr:sp macro="" textlink="">
      <xdr:nvSpPr>
        <xdr:cNvPr id="4271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148</xdr:row>
      <xdr:rowOff>9525</xdr:rowOff>
    </xdr:from>
    <xdr:ext cx="104775" cy="209550"/>
    <xdr:sp macro="" textlink="">
      <xdr:nvSpPr>
        <xdr:cNvPr id="4272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150</xdr:row>
      <xdr:rowOff>9525</xdr:rowOff>
    </xdr:from>
    <xdr:ext cx="104775" cy="209550"/>
    <xdr:sp macro="" textlink="">
      <xdr:nvSpPr>
        <xdr:cNvPr id="4273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150</xdr:row>
      <xdr:rowOff>9525</xdr:rowOff>
    </xdr:from>
    <xdr:ext cx="104775" cy="209550"/>
    <xdr:sp macro="" textlink="">
      <xdr:nvSpPr>
        <xdr:cNvPr id="4274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151</xdr:row>
      <xdr:rowOff>9525</xdr:rowOff>
    </xdr:from>
    <xdr:ext cx="104775" cy="209550"/>
    <xdr:sp macro="" textlink="">
      <xdr:nvSpPr>
        <xdr:cNvPr id="4275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151</xdr:row>
      <xdr:rowOff>9525</xdr:rowOff>
    </xdr:from>
    <xdr:ext cx="104775" cy="209550"/>
    <xdr:sp macro="" textlink="">
      <xdr:nvSpPr>
        <xdr:cNvPr id="4276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152</xdr:row>
      <xdr:rowOff>9525</xdr:rowOff>
    </xdr:from>
    <xdr:ext cx="104775" cy="209550"/>
    <xdr:sp macro="" textlink="">
      <xdr:nvSpPr>
        <xdr:cNvPr id="4277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152</xdr:row>
      <xdr:rowOff>9525</xdr:rowOff>
    </xdr:from>
    <xdr:ext cx="104775" cy="209550"/>
    <xdr:sp macro="" textlink="">
      <xdr:nvSpPr>
        <xdr:cNvPr id="4278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152</xdr:row>
      <xdr:rowOff>9525</xdr:rowOff>
    </xdr:from>
    <xdr:ext cx="104775" cy="209550"/>
    <xdr:sp macro="" textlink="">
      <xdr:nvSpPr>
        <xdr:cNvPr id="4279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152</xdr:row>
      <xdr:rowOff>9525</xdr:rowOff>
    </xdr:from>
    <xdr:ext cx="104775" cy="209550"/>
    <xdr:sp macro="" textlink="">
      <xdr:nvSpPr>
        <xdr:cNvPr id="4280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153</xdr:row>
      <xdr:rowOff>9525</xdr:rowOff>
    </xdr:from>
    <xdr:ext cx="104775" cy="209550"/>
    <xdr:sp macro="" textlink="">
      <xdr:nvSpPr>
        <xdr:cNvPr id="4281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153</xdr:row>
      <xdr:rowOff>9525</xdr:rowOff>
    </xdr:from>
    <xdr:ext cx="104775" cy="209550"/>
    <xdr:sp macro="" textlink="">
      <xdr:nvSpPr>
        <xdr:cNvPr id="4282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153</xdr:row>
      <xdr:rowOff>9525</xdr:rowOff>
    </xdr:from>
    <xdr:ext cx="104775" cy="209550"/>
    <xdr:sp macro="" textlink="">
      <xdr:nvSpPr>
        <xdr:cNvPr id="4283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153</xdr:row>
      <xdr:rowOff>9525</xdr:rowOff>
    </xdr:from>
    <xdr:ext cx="104775" cy="209550"/>
    <xdr:sp macro="" textlink="">
      <xdr:nvSpPr>
        <xdr:cNvPr id="4284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154</xdr:row>
      <xdr:rowOff>9525</xdr:rowOff>
    </xdr:from>
    <xdr:ext cx="104775" cy="209550"/>
    <xdr:sp macro="" textlink="">
      <xdr:nvSpPr>
        <xdr:cNvPr id="4285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154</xdr:row>
      <xdr:rowOff>9525</xdr:rowOff>
    </xdr:from>
    <xdr:ext cx="104775" cy="209550"/>
    <xdr:sp macro="" textlink="">
      <xdr:nvSpPr>
        <xdr:cNvPr id="4286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154</xdr:row>
      <xdr:rowOff>9525</xdr:rowOff>
    </xdr:from>
    <xdr:ext cx="104775" cy="209550"/>
    <xdr:sp macro="" textlink="">
      <xdr:nvSpPr>
        <xdr:cNvPr id="4287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154</xdr:row>
      <xdr:rowOff>9525</xdr:rowOff>
    </xdr:from>
    <xdr:ext cx="104775" cy="209550"/>
    <xdr:sp macro="" textlink="">
      <xdr:nvSpPr>
        <xdr:cNvPr id="4288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155</xdr:row>
      <xdr:rowOff>9525</xdr:rowOff>
    </xdr:from>
    <xdr:ext cx="104775" cy="209550"/>
    <xdr:sp macro="" textlink="">
      <xdr:nvSpPr>
        <xdr:cNvPr id="4289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155</xdr:row>
      <xdr:rowOff>9525</xdr:rowOff>
    </xdr:from>
    <xdr:ext cx="104775" cy="209550"/>
    <xdr:sp macro="" textlink="">
      <xdr:nvSpPr>
        <xdr:cNvPr id="4290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155</xdr:row>
      <xdr:rowOff>9525</xdr:rowOff>
    </xdr:from>
    <xdr:ext cx="104775" cy="209550"/>
    <xdr:sp macro="" textlink="">
      <xdr:nvSpPr>
        <xdr:cNvPr id="4291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155</xdr:row>
      <xdr:rowOff>9525</xdr:rowOff>
    </xdr:from>
    <xdr:ext cx="104775" cy="209550"/>
    <xdr:sp macro="" textlink="">
      <xdr:nvSpPr>
        <xdr:cNvPr id="4292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156</xdr:row>
      <xdr:rowOff>9525</xdr:rowOff>
    </xdr:from>
    <xdr:ext cx="104775" cy="209550"/>
    <xdr:sp macro="" textlink="">
      <xdr:nvSpPr>
        <xdr:cNvPr id="4293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156</xdr:row>
      <xdr:rowOff>9525</xdr:rowOff>
    </xdr:from>
    <xdr:ext cx="104775" cy="209550"/>
    <xdr:sp macro="" textlink="">
      <xdr:nvSpPr>
        <xdr:cNvPr id="4294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156</xdr:row>
      <xdr:rowOff>9525</xdr:rowOff>
    </xdr:from>
    <xdr:ext cx="104775" cy="209550"/>
    <xdr:sp macro="" textlink="">
      <xdr:nvSpPr>
        <xdr:cNvPr id="4295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156</xdr:row>
      <xdr:rowOff>9525</xdr:rowOff>
    </xdr:from>
    <xdr:ext cx="104775" cy="209550"/>
    <xdr:sp macro="" textlink="">
      <xdr:nvSpPr>
        <xdr:cNvPr id="4296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157</xdr:row>
      <xdr:rowOff>9525</xdr:rowOff>
    </xdr:from>
    <xdr:ext cx="104775" cy="209550"/>
    <xdr:sp macro="" textlink="">
      <xdr:nvSpPr>
        <xdr:cNvPr id="4297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157</xdr:row>
      <xdr:rowOff>9525</xdr:rowOff>
    </xdr:from>
    <xdr:ext cx="104775" cy="209550"/>
    <xdr:sp macro="" textlink="">
      <xdr:nvSpPr>
        <xdr:cNvPr id="4298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157</xdr:row>
      <xdr:rowOff>9525</xdr:rowOff>
    </xdr:from>
    <xdr:ext cx="104775" cy="209550"/>
    <xdr:sp macro="" textlink="">
      <xdr:nvSpPr>
        <xdr:cNvPr id="4299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157</xdr:row>
      <xdr:rowOff>9525</xdr:rowOff>
    </xdr:from>
    <xdr:ext cx="104775" cy="209550"/>
    <xdr:sp macro="" textlink="">
      <xdr:nvSpPr>
        <xdr:cNvPr id="4300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158</xdr:row>
      <xdr:rowOff>9525</xdr:rowOff>
    </xdr:from>
    <xdr:ext cx="104775" cy="209550"/>
    <xdr:sp macro="" textlink="">
      <xdr:nvSpPr>
        <xdr:cNvPr id="4301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158</xdr:row>
      <xdr:rowOff>9525</xdr:rowOff>
    </xdr:from>
    <xdr:ext cx="104775" cy="209550"/>
    <xdr:sp macro="" textlink="">
      <xdr:nvSpPr>
        <xdr:cNvPr id="4302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158</xdr:row>
      <xdr:rowOff>9525</xdr:rowOff>
    </xdr:from>
    <xdr:ext cx="104775" cy="209550"/>
    <xdr:sp macro="" textlink="">
      <xdr:nvSpPr>
        <xdr:cNvPr id="4303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158</xdr:row>
      <xdr:rowOff>9525</xdr:rowOff>
    </xdr:from>
    <xdr:ext cx="104775" cy="209550"/>
    <xdr:sp macro="" textlink="">
      <xdr:nvSpPr>
        <xdr:cNvPr id="4304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159</xdr:row>
      <xdr:rowOff>9525</xdr:rowOff>
    </xdr:from>
    <xdr:ext cx="104775" cy="209550"/>
    <xdr:sp macro="" textlink="">
      <xdr:nvSpPr>
        <xdr:cNvPr id="4305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159</xdr:row>
      <xdr:rowOff>9525</xdr:rowOff>
    </xdr:from>
    <xdr:ext cx="104775" cy="209550"/>
    <xdr:sp macro="" textlink="">
      <xdr:nvSpPr>
        <xdr:cNvPr id="4306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159</xdr:row>
      <xdr:rowOff>9525</xdr:rowOff>
    </xdr:from>
    <xdr:ext cx="104775" cy="209550"/>
    <xdr:sp macro="" textlink="">
      <xdr:nvSpPr>
        <xdr:cNvPr id="4307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159</xdr:row>
      <xdr:rowOff>9525</xdr:rowOff>
    </xdr:from>
    <xdr:ext cx="104775" cy="209550"/>
    <xdr:sp macro="" textlink="">
      <xdr:nvSpPr>
        <xdr:cNvPr id="4308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160</xdr:row>
      <xdr:rowOff>9525</xdr:rowOff>
    </xdr:from>
    <xdr:ext cx="104775" cy="209550"/>
    <xdr:sp macro="" textlink="">
      <xdr:nvSpPr>
        <xdr:cNvPr id="4309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160</xdr:row>
      <xdr:rowOff>9525</xdr:rowOff>
    </xdr:from>
    <xdr:ext cx="104775" cy="209550"/>
    <xdr:sp macro="" textlink="">
      <xdr:nvSpPr>
        <xdr:cNvPr id="4310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160</xdr:row>
      <xdr:rowOff>9525</xdr:rowOff>
    </xdr:from>
    <xdr:ext cx="104775" cy="209550"/>
    <xdr:sp macro="" textlink="">
      <xdr:nvSpPr>
        <xdr:cNvPr id="4311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160</xdr:row>
      <xdr:rowOff>9525</xdr:rowOff>
    </xdr:from>
    <xdr:ext cx="104775" cy="209550"/>
    <xdr:sp macro="" textlink="">
      <xdr:nvSpPr>
        <xdr:cNvPr id="4312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161</xdr:row>
      <xdr:rowOff>9525</xdr:rowOff>
    </xdr:from>
    <xdr:ext cx="104775" cy="209550"/>
    <xdr:sp macro="" textlink="">
      <xdr:nvSpPr>
        <xdr:cNvPr id="4313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161</xdr:row>
      <xdr:rowOff>9525</xdr:rowOff>
    </xdr:from>
    <xdr:ext cx="104775" cy="209550"/>
    <xdr:sp macro="" textlink="">
      <xdr:nvSpPr>
        <xdr:cNvPr id="4314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161</xdr:row>
      <xdr:rowOff>9525</xdr:rowOff>
    </xdr:from>
    <xdr:ext cx="104775" cy="209550"/>
    <xdr:sp macro="" textlink="">
      <xdr:nvSpPr>
        <xdr:cNvPr id="4315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161</xdr:row>
      <xdr:rowOff>9525</xdr:rowOff>
    </xdr:from>
    <xdr:ext cx="104775" cy="209550"/>
    <xdr:sp macro="" textlink="">
      <xdr:nvSpPr>
        <xdr:cNvPr id="4316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162</xdr:row>
      <xdr:rowOff>9525</xdr:rowOff>
    </xdr:from>
    <xdr:ext cx="104775" cy="209550"/>
    <xdr:sp macro="" textlink="">
      <xdr:nvSpPr>
        <xdr:cNvPr id="4317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162</xdr:row>
      <xdr:rowOff>9525</xdr:rowOff>
    </xdr:from>
    <xdr:ext cx="104775" cy="209550"/>
    <xdr:sp macro="" textlink="">
      <xdr:nvSpPr>
        <xdr:cNvPr id="4318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162</xdr:row>
      <xdr:rowOff>9525</xdr:rowOff>
    </xdr:from>
    <xdr:ext cx="104775" cy="209550"/>
    <xdr:sp macro="" textlink="">
      <xdr:nvSpPr>
        <xdr:cNvPr id="4319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162</xdr:row>
      <xdr:rowOff>9525</xdr:rowOff>
    </xdr:from>
    <xdr:ext cx="104775" cy="209550"/>
    <xdr:sp macro="" textlink="">
      <xdr:nvSpPr>
        <xdr:cNvPr id="4320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163</xdr:row>
      <xdr:rowOff>9525</xdr:rowOff>
    </xdr:from>
    <xdr:ext cx="104775" cy="209550"/>
    <xdr:sp macro="" textlink="">
      <xdr:nvSpPr>
        <xdr:cNvPr id="4321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163</xdr:row>
      <xdr:rowOff>9525</xdr:rowOff>
    </xdr:from>
    <xdr:ext cx="104775" cy="209550"/>
    <xdr:sp macro="" textlink="">
      <xdr:nvSpPr>
        <xdr:cNvPr id="4322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163</xdr:row>
      <xdr:rowOff>9525</xdr:rowOff>
    </xdr:from>
    <xdr:ext cx="104775" cy="209550"/>
    <xdr:sp macro="" textlink="">
      <xdr:nvSpPr>
        <xdr:cNvPr id="4323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163</xdr:row>
      <xdr:rowOff>9525</xdr:rowOff>
    </xdr:from>
    <xdr:ext cx="104775" cy="209550"/>
    <xdr:sp macro="" textlink="">
      <xdr:nvSpPr>
        <xdr:cNvPr id="4324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164</xdr:row>
      <xdr:rowOff>9525</xdr:rowOff>
    </xdr:from>
    <xdr:ext cx="104775" cy="209550"/>
    <xdr:sp macro="" textlink="">
      <xdr:nvSpPr>
        <xdr:cNvPr id="4325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164</xdr:row>
      <xdr:rowOff>9525</xdr:rowOff>
    </xdr:from>
    <xdr:ext cx="104775" cy="209550"/>
    <xdr:sp macro="" textlink="">
      <xdr:nvSpPr>
        <xdr:cNvPr id="4326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164</xdr:row>
      <xdr:rowOff>9525</xdr:rowOff>
    </xdr:from>
    <xdr:ext cx="104775" cy="209550"/>
    <xdr:sp macro="" textlink="">
      <xdr:nvSpPr>
        <xdr:cNvPr id="4327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164</xdr:row>
      <xdr:rowOff>9525</xdr:rowOff>
    </xdr:from>
    <xdr:ext cx="104775" cy="209550"/>
    <xdr:sp macro="" textlink="">
      <xdr:nvSpPr>
        <xdr:cNvPr id="4328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165</xdr:row>
      <xdr:rowOff>9525</xdr:rowOff>
    </xdr:from>
    <xdr:ext cx="104775" cy="209550"/>
    <xdr:sp macro="" textlink="">
      <xdr:nvSpPr>
        <xdr:cNvPr id="4329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165</xdr:row>
      <xdr:rowOff>9525</xdr:rowOff>
    </xdr:from>
    <xdr:ext cx="104775" cy="209550"/>
    <xdr:sp macro="" textlink="">
      <xdr:nvSpPr>
        <xdr:cNvPr id="4330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165</xdr:row>
      <xdr:rowOff>9525</xdr:rowOff>
    </xdr:from>
    <xdr:ext cx="104775" cy="209550"/>
    <xdr:sp macro="" textlink="">
      <xdr:nvSpPr>
        <xdr:cNvPr id="4331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165</xdr:row>
      <xdr:rowOff>9525</xdr:rowOff>
    </xdr:from>
    <xdr:ext cx="104775" cy="209550"/>
    <xdr:sp macro="" textlink="">
      <xdr:nvSpPr>
        <xdr:cNvPr id="4332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166</xdr:row>
      <xdr:rowOff>9525</xdr:rowOff>
    </xdr:from>
    <xdr:ext cx="104775" cy="209550"/>
    <xdr:sp macro="" textlink="">
      <xdr:nvSpPr>
        <xdr:cNvPr id="4333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166</xdr:row>
      <xdr:rowOff>9525</xdr:rowOff>
    </xdr:from>
    <xdr:ext cx="104775" cy="209550"/>
    <xdr:sp macro="" textlink="">
      <xdr:nvSpPr>
        <xdr:cNvPr id="4334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166</xdr:row>
      <xdr:rowOff>9525</xdr:rowOff>
    </xdr:from>
    <xdr:ext cx="104775" cy="209550"/>
    <xdr:sp macro="" textlink="">
      <xdr:nvSpPr>
        <xdr:cNvPr id="4335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166</xdr:row>
      <xdr:rowOff>9525</xdr:rowOff>
    </xdr:from>
    <xdr:ext cx="104775" cy="209550"/>
    <xdr:sp macro="" textlink="">
      <xdr:nvSpPr>
        <xdr:cNvPr id="4336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167</xdr:row>
      <xdr:rowOff>9525</xdr:rowOff>
    </xdr:from>
    <xdr:ext cx="104775" cy="209550"/>
    <xdr:sp macro="" textlink="">
      <xdr:nvSpPr>
        <xdr:cNvPr id="4337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167</xdr:row>
      <xdr:rowOff>9525</xdr:rowOff>
    </xdr:from>
    <xdr:ext cx="104775" cy="209550"/>
    <xdr:sp macro="" textlink="">
      <xdr:nvSpPr>
        <xdr:cNvPr id="4338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167</xdr:row>
      <xdr:rowOff>9525</xdr:rowOff>
    </xdr:from>
    <xdr:ext cx="104775" cy="209550"/>
    <xdr:sp macro="" textlink="">
      <xdr:nvSpPr>
        <xdr:cNvPr id="4339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167</xdr:row>
      <xdr:rowOff>9525</xdr:rowOff>
    </xdr:from>
    <xdr:ext cx="104775" cy="209550"/>
    <xdr:sp macro="" textlink="">
      <xdr:nvSpPr>
        <xdr:cNvPr id="4340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168</xdr:row>
      <xdr:rowOff>9525</xdr:rowOff>
    </xdr:from>
    <xdr:ext cx="104775" cy="209550"/>
    <xdr:sp macro="" textlink="">
      <xdr:nvSpPr>
        <xdr:cNvPr id="4341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168</xdr:row>
      <xdr:rowOff>9525</xdr:rowOff>
    </xdr:from>
    <xdr:ext cx="104775" cy="209550"/>
    <xdr:sp macro="" textlink="">
      <xdr:nvSpPr>
        <xdr:cNvPr id="4342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168</xdr:row>
      <xdr:rowOff>9525</xdr:rowOff>
    </xdr:from>
    <xdr:ext cx="104775" cy="209550"/>
    <xdr:sp macro="" textlink="">
      <xdr:nvSpPr>
        <xdr:cNvPr id="4343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168</xdr:row>
      <xdr:rowOff>9525</xdr:rowOff>
    </xdr:from>
    <xdr:ext cx="104775" cy="209550"/>
    <xdr:sp macro="" textlink="">
      <xdr:nvSpPr>
        <xdr:cNvPr id="4344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169</xdr:row>
      <xdr:rowOff>9525</xdr:rowOff>
    </xdr:from>
    <xdr:ext cx="104775" cy="209550"/>
    <xdr:sp macro="" textlink="">
      <xdr:nvSpPr>
        <xdr:cNvPr id="4345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169</xdr:row>
      <xdr:rowOff>9525</xdr:rowOff>
    </xdr:from>
    <xdr:ext cx="104775" cy="209550"/>
    <xdr:sp macro="" textlink="">
      <xdr:nvSpPr>
        <xdr:cNvPr id="4346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169</xdr:row>
      <xdr:rowOff>9525</xdr:rowOff>
    </xdr:from>
    <xdr:ext cx="104775" cy="209550"/>
    <xdr:sp macro="" textlink="">
      <xdr:nvSpPr>
        <xdr:cNvPr id="4347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169</xdr:row>
      <xdr:rowOff>9525</xdr:rowOff>
    </xdr:from>
    <xdr:ext cx="104775" cy="209550"/>
    <xdr:sp macro="" textlink="">
      <xdr:nvSpPr>
        <xdr:cNvPr id="4348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170</xdr:row>
      <xdr:rowOff>9525</xdr:rowOff>
    </xdr:from>
    <xdr:ext cx="104775" cy="209550"/>
    <xdr:sp macro="" textlink="">
      <xdr:nvSpPr>
        <xdr:cNvPr id="4349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170</xdr:row>
      <xdr:rowOff>9525</xdr:rowOff>
    </xdr:from>
    <xdr:ext cx="104775" cy="209550"/>
    <xdr:sp macro="" textlink="">
      <xdr:nvSpPr>
        <xdr:cNvPr id="4350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170</xdr:row>
      <xdr:rowOff>9525</xdr:rowOff>
    </xdr:from>
    <xdr:ext cx="104775" cy="209550"/>
    <xdr:sp macro="" textlink="">
      <xdr:nvSpPr>
        <xdr:cNvPr id="4351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170</xdr:row>
      <xdr:rowOff>9525</xdr:rowOff>
    </xdr:from>
    <xdr:ext cx="104775" cy="209550"/>
    <xdr:sp macro="" textlink="">
      <xdr:nvSpPr>
        <xdr:cNvPr id="4352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171</xdr:row>
      <xdr:rowOff>9525</xdr:rowOff>
    </xdr:from>
    <xdr:ext cx="104775" cy="209550"/>
    <xdr:sp macro="" textlink="">
      <xdr:nvSpPr>
        <xdr:cNvPr id="4353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171</xdr:row>
      <xdr:rowOff>9525</xdr:rowOff>
    </xdr:from>
    <xdr:ext cx="104775" cy="209550"/>
    <xdr:sp macro="" textlink="">
      <xdr:nvSpPr>
        <xdr:cNvPr id="4354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171</xdr:row>
      <xdr:rowOff>9525</xdr:rowOff>
    </xdr:from>
    <xdr:ext cx="104775" cy="209550"/>
    <xdr:sp macro="" textlink="">
      <xdr:nvSpPr>
        <xdr:cNvPr id="4355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171</xdr:row>
      <xdr:rowOff>9525</xdr:rowOff>
    </xdr:from>
    <xdr:ext cx="104775" cy="209550"/>
    <xdr:sp macro="" textlink="">
      <xdr:nvSpPr>
        <xdr:cNvPr id="4356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172</xdr:row>
      <xdr:rowOff>9525</xdr:rowOff>
    </xdr:from>
    <xdr:ext cx="104775" cy="209550"/>
    <xdr:sp macro="" textlink="">
      <xdr:nvSpPr>
        <xdr:cNvPr id="4357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172</xdr:row>
      <xdr:rowOff>9525</xdr:rowOff>
    </xdr:from>
    <xdr:ext cx="104775" cy="209550"/>
    <xdr:sp macro="" textlink="">
      <xdr:nvSpPr>
        <xdr:cNvPr id="4358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172</xdr:row>
      <xdr:rowOff>9525</xdr:rowOff>
    </xdr:from>
    <xdr:ext cx="104775" cy="209550"/>
    <xdr:sp macro="" textlink="">
      <xdr:nvSpPr>
        <xdr:cNvPr id="4359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172</xdr:row>
      <xdr:rowOff>9525</xdr:rowOff>
    </xdr:from>
    <xdr:ext cx="104775" cy="209550"/>
    <xdr:sp macro="" textlink="">
      <xdr:nvSpPr>
        <xdr:cNvPr id="4360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173</xdr:row>
      <xdr:rowOff>9525</xdr:rowOff>
    </xdr:from>
    <xdr:ext cx="104775" cy="209550"/>
    <xdr:sp macro="" textlink="">
      <xdr:nvSpPr>
        <xdr:cNvPr id="4361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173</xdr:row>
      <xdr:rowOff>9525</xdr:rowOff>
    </xdr:from>
    <xdr:ext cx="104775" cy="209550"/>
    <xdr:sp macro="" textlink="">
      <xdr:nvSpPr>
        <xdr:cNvPr id="4362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173</xdr:row>
      <xdr:rowOff>9525</xdr:rowOff>
    </xdr:from>
    <xdr:ext cx="104775" cy="209550"/>
    <xdr:sp macro="" textlink="">
      <xdr:nvSpPr>
        <xdr:cNvPr id="4363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173</xdr:row>
      <xdr:rowOff>9525</xdr:rowOff>
    </xdr:from>
    <xdr:ext cx="104775" cy="209550"/>
    <xdr:sp macro="" textlink="">
      <xdr:nvSpPr>
        <xdr:cNvPr id="4364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174</xdr:row>
      <xdr:rowOff>9525</xdr:rowOff>
    </xdr:from>
    <xdr:ext cx="104775" cy="209550"/>
    <xdr:sp macro="" textlink="">
      <xdr:nvSpPr>
        <xdr:cNvPr id="4365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174</xdr:row>
      <xdr:rowOff>9525</xdr:rowOff>
    </xdr:from>
    <xdr:ext cx="104775" cy="209550"/>
    <xdr:sp macro="" textlink="">
      <xdr:nvSpPr>
        <xdr:cNvPr id="4366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174</xdr:row>
      <xdr:rowOff>9525</xdr:rowOff>
    </xdr:from>
    <xdr:ext cx="104775" cy="209550"/>
    <xdr:sp macro="" textlink="">
      <xdr:nvSpPr>
        <xdr:cNvPr id="4367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174</xdr:row>
      <xdr:rowOff>9525</xdr:rowOff>
    </xdr:from>
    <xdr:ext cx="104775" cy="209550"/>
    <xdr:sp macro="" textlink="">
      <xdr:nvSpPr>
        <xdr:cNvPr id="4368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175</xdr:row>
      <xdr:rowOff>9525</xdr:rowOff>
    </xdr:from>
    <xdr:ext cx="104775" cy="209550"/>
    <xdr:sp macro="" textlink="">
      <xdr:nvSpPr>
        <xdr:cNvPr id="4369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175</xdr:row>
      <xdr:rowOff>9525</xdr:rowOff>
    </xdr:from>
    <xdr:ext cx="104775" cy="209550"/>
    <xdr:sp macro="" textlink="">
      <xdr:nvSpPr>
        <xdr:cNvPr id="4370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175</xdr:row>
      <xdr:rowOff>9525</xdr:rowOff>
    </xdr:from>
    <xdr:ext cx="104775" cy="209550"/>
    <xdr:sp macro="" textlink="">
      <xdr:nvSpPr>
        <xdr:cNvPr id="4371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175</xdr:row>
      <xdr:rowOff>9525</xdr:rowOff>
    </xdr:from>
    <xdr:ext cx="104775" cy="209550"/>
    <xdr:sp macro="" textlink="">
      <xdr:nvSpPr>
        <xdr:cNvPr id="4372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176</xdr:row>
      <xdr:rowOff>9525</xdr:rowOff>
    </xdr:from>
    <xdr:ext cx="104775" cy="209550"/>
    <xdr:sp macro="" textlink="">
      <xdr:nvSpPr>
        <xdr:cNvPr id="4373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176</xdr:row>
      <xdr:rowOff>9525</xdr:rowOff>
    </xdr:from>
    <xdr:ext cx="104775" cy="209550"/>
    <xdr:sp macro="" textlink="">
      <xdr:nvSpPr>
        <xdr:cNvPr id="4374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176</xdr:row>
      <xdr:rowOff>9525</xdr:rowOff>
    </xdr:from>
    <xdr:ext cx="104775" cy="209550"/>
    <xdr:sp macro="" textlink="">
      <xdr:nvSpPr>
        <xdr:cNvPr id="4375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176</xdr:row>
      <xdr:rowOff>9525</xdr:rowOff>
    </xdr:from>
    <xdr:ext cx="104775" cy="209550"/>
    <xdr:sp macro="" textlink="">
      <xdr:nvSpPr>
        <xdr:cNvPr id="4376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177</xdr:row>
      <xdr:rowOff>9525</xdr:rowOff>
    </xdr:from>
    <xdr:ext cx="104775" cy="209550"/>
    <xdr:sp macro="" textlink="">
      <xdr:nvSpPr>
        <xdr:cNvPr id="4377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177</xdr:row>
      <xdr:rowOff>9525</xdr:rowOff>
    </xdr:from>
    <xdr:ext cx="104775" cy="209550"/>
    <xdr:sp macro="" textlink="">
      <xdr:nvSpPr>
        <xdr:cNvPr id="4378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177</xdr:row>
      <xdr:rowOff>9525</xdr:rowOff>
    </xdr:from>
    <xdr:ext cx="104775" cy="209550"/>
    <xdr:sp macro="" textlink="">
      <xdr:nvSpPr>
        <xdr:cNvPr id="4379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177</xdr:row>
      <xdr:rowOff>9525</xdr:rowOff>
    </xdr:from>
    <xdr:ext cx="104775" cy="209550"/>
    <xdr:sp macro="" textlink="">
      <xdr:nvSpPr>
        <xdr:cNvPr id="4380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178</xdr:row>
      <xdr:rowOff>9525</xdr:rowOff>
    </xdr:from>
    <xdr:ext cx="104775" cy="209550"/>
    <xdr:sp macro="" textlink="">
      <xdr:nvSpPr>
        <xdr:cNvPr id="4381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178</xdr:row>
      <xdr:rowOff>9525</xdr:rowOff>
    </xdr:from>
    <xdr:ext cx="104775" cy="209550"/>
    <xdr:sp macro="" textlink="">
      <xdr:nvSpPr>
        <xdr:cNvPr id="4382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178</xdr:row>
      <xdr:rowOff>9525</xdr:rowOff>
    </xdr:from>
    <xdr:ext cx="104775" cy="209550"/>
    <xdr:sp macro="" textlink="">
      <xdr:nvSpPr>
        <xdr:cNvPr id="4383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178</xdr:row>
      <xdr:rowOff>9524</xdr:rowOff>
    </xdr:from>
    <xdr:ext cx="159955" cy="226959"/>
    <xdr:sp macro="" textlink="">
      <xdr:nvSpPr>
        <xdr:cNvPr id="4384" name="Text Box 113"/>
        <xdr:cNvSpPr txBox="1">
          <a:spLocks noChangeArrowheads="1"/>
        </xdr:cNvSpPr>
      </xdr:nvSpPr>
      <xdr:spPr bwMode="auto">
        <a:xfrm>
          <a:off x="5019675" y="44529374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179</xdr:row>
      <xdr:rowOff>9525</xdr:rowOff>
    </xdr:from>
    <xdr:ext cx="104775" cy="209550"/>
    <xdr:sp macro="" textlink="">
      <xdr:nvSpPr>
        <xdr:cNvPr id="4385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179</xdr:row>
      <xdr:rowOff>9525</xdr:rowOff>
    </xdr:from>
    <xdr:ext cx="104775" cy="209550"/>
    <xdr:sp macro="" textlink="">
      <xdr:nvSpPr>
        <xdr:cNvPr id="4386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179</xdr:row>
      <xdr:rowOff>9525</xdr:rowOff>
    </xdr:from>
    <xdr:ext cx="104775" cy="209550"/>
    <xdr:sp macro="" textlink="">
      <xdr:nvSpPr>
        <xdr:cNvPr id="4387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179</xdr:row>
      <xdr:rowOff>9525</xdr:rowOff>
    </xdr:from>
    <xdr:ext cx="104775" cy="209550"/>
    <xdr:sp macro="" textlink="">
      <xdr:nvSpPr>
        <xdr:cNvPr id="4388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180</xdr:row>
      <xdr:rowOff>9525</xdr:rowOff>
    </xdr:from>
    <xdr:ext cx="104775" cy="209550"/>
    <xdr:sp macro="" textlink="">
      <xdr:nvSpPr>
        <xdr:cNvPr id="4389" name="Text Box 113"/>
        <xdr:cNvSpPr txBox="1">
          <a:spLocks noChangeArrowheads="1"/>
        </xdr:cNvSpPr>
      </xdr:nvSpPr>
      <xdr:spPr bwMode="auto">
        <a:xfrm>
          <a:off x="50196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149</xdr:row>
      <xdr:rowOff>9525</xdr:rowOff>
    </xdr:from>
    <xdr:ext cx="104775" cy="209550"/>
    <xdr:sp macro="" textlink="">
      <xdr:nvSpPr>
        <xdr:cNvPr id="4390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149</xdr:row>
      <xdr:rowOff>9525</xdr:rowOff>
    </xdr:from>
    <xdr:ext cx="104775" cy="209550"/>
    <xdr:sp macro="" textlink="">
      <xdr:nvSpPr>
        <xdr:cNvPr id="4391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133</xdr:row>
      <xdr:rowOff>0</xdr:rowOff>
    </xdr:from>
    <xdr:ext cx="104775" cy="209550"/>
    <xdr:sp macro="" textlink="">
      <xdr:nvSpPr>
        <xdr:cNvPr id="4392" name="Text Box 113"/>
        <xdr:cNvSpPr txBox="1">
          <a:spLocks noChangeArrowheads="1"/>
        </xdr:cNvSpPr>
      </xdr:nvSpPr>
      <xdr:spPr bwMode="auto">
        <a:xfrm>
          <a:off x="5019675" y="34470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91</xdr:row>
      <xdr:rowOff>0</xdr:rowOff>
    </xdr:from>
    <xdr:ext cx="104775" cy="209550"/>
    <xdr:sp macro="" textlink="">
      <xdr:nvSpPr>
        <xdr:cNvPr id="4393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91</xdr:row>
      <xdr:rowOff>0</xdr:rowOff>
    </xdr:from>
    <xdr:ext cx="104775" cy="209550"/>
    <xdr:sp macro="" textlink="">
      <xdr:nvSpPr>
        <xdr:cNvPr id="4394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157</xdr:row>
      <xdr:rowOff>0</xdr:rowOff>
    </xdr:from>
    <xdr:ext cx="104775" cy="209550"/>
    <xdr:sp macro="" textlink="">
      <xdr:nvSpPr>
        <xdr:cNvPr id="4395" name="Text Box 113"/>
        <xdr:cNvSpPr txBox="1">
          <a:spLocks noChangeArrowheads="1"/>
        </xdr:cNvSpPr>
      </xdr:nvSpPr>
      <xdr:spPr bwMode="auto">
        <a:xfrm>
          <a:off x="5019675" y="397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85</xdr:row>
      <xdr:rowOff>0</xdr:rowOff>
    </xdr:from>
    <xdr:ext cx="104775" cy="209550"/>
    <xdr:sp macro="" textlink="">
      <xdr:nvSpPr>
        <xdr:cNvPr id="4396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134</xdr:row>
      <xdr:rowOff>9525</xdr:rowOff>
    </xdr:from>
    <xdr:ext cx="104775" cy="209550"/>
    <xdr:sp macro="" textlink="">
      <xdr:nvSpPr>
        <xdr:cNvPr id="4397" name="Text Box 113"/>
        <xdr:cNvSpPr txBox="1">
          <a:spLocks noChangeArrowheads="1"/>
        </xdr:cNvSpPr>
      </xdr:nvSpPr>
      <xdr:spPr bwMode="auto">
        <a:xfrm>
          <a:off x="5019675" y="34690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155</xdr:row>
      <xdr:rowOff>9525</xdr:rowOff>
    </xdr:from>
    <xdr:ext cx="104775" cy="209550"/>
    <xdr:sp macro="" textlink="">
      <xdr:nvSpPr>
        <xdr:cNvPr id="4398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101</xdr:row>
      <xdr:rowOff>0</xdr:rowOff>
    </xdr:from>
    <xdr:ext cx="104775" cy="209550"/>
    <xdr:sp macro="" textlink="">
      <xdr:nvSpPr>
        <xdr:cNvPr id="4399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101</xdr:row>
      <xdr:rowOff>0</xdr:rowOff>
    </xdr:from>
    <xdr:ext cx="104775" cy="209550"/>
    <xdr:sp macro="" textlink="">
      <xdr:nvSpPr>
        <xdr:cNvPr id="4400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101</xdr:row>
      <xdr:rowOff>0</xdr:rowOff>
    </xdr:from>
    <xdr:ext cx="104775" cy="209550"/>
    <xdr:sp macro="" textlink="">
      <xdr:nvSpPr>
        <xdr:cNvPr id="4401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101</xdr:row>
      <xdr:rowOff>0</xdr:rowOff>
    </xdr:from>
    <xdr:ext cx="104775" cy="209550"/>
    <xdr:sp macro="" textlink="">
      <xdr:nvSpPr>
        <xdr:cNvPr id="4402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101</xdr:row>
      <xdr:rowOff>0</xdr:rowOff>
    </xdr:from>
    <xdr:ext cx="104775" cy="209550"/>
    <xdr:sp macro="" textlink="">
      <xdr:nvSpPr>
        <xdr:cNvPr id="440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101</xdr:row>
      <xdr:rowOff>0</xdr:rowOff>
    </xdr:from>
    <xdr:ext cx="104775" cy="209550"/>
    <xdr:sp macro="" textlink="">
      <xdr:nvSpPr>
        <xdr:cNvPr id="440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135</xdr:row>
      <xdr:rowOff>9525</xdr:rowOff>
    </xdr:from>
    <xdr:ext cx="104775" cy="209550"/>
    <xdr:sp macro="" textlink="">
      <xdr:nvSpPr>
        <xdr:cNvPr id="4405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136</xdr:row>
      <xdr:rowOff>9525</xdr:rowOff>
    </xdr:from>
    <xdr:ext cx="104775" cy="209550"/>
    <xdr:sp macro="" textlink="">
      <xdr:nvSpPr>
        <xdr:cNvPr id="4406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85</xdr:row>
      <xdr:rowOff>0</xdr:rowOff>
    </xdr:from>
    <xdr:ext cx="104775" cy="209550"/>
    <xdr:sp macro="" textlink="">
      <xdr:nvSpPr>
        <xdr:cNvPr id="4407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92</xdr:row>
      <xdr:rowOff>0</xdr:rowOff>
    </xdr:from>
    <xdr:ext cx="104775" cy="209550"/>
    <xdr:sp macro="" textlink="">
      <xdr:nvSpPr>
        <xdr:cNvPr id="4408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92</xdr:row>
      <xdr:rowOff>0</xdr:rowOff>
    </xdr:from>
    <xdr:ext cx="104775" cy="209550"/>
    <xdr:sp macro="" textlink="">
      <xdr:nvSpPr>
        <xdr:cNvPr id="4409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85</xdr:row>
      <xdr:rowOff>9525</xdr:rowOff>
    </xdr:from>
    <xdr:ext cx="104775" cy="209550"/>
    <xdr:sp macro="" textlink="">
      <xdr:nvSpPr>
        <xdr:cNvPr id="4410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101</xdr:row>
      <xdr:rowOff>0</xdr:rowOff>
    </xdr:from>
    <xdr:ext cx="104775" cy="209550"/>
    <xdr:sp macro="" textlink="">
      <xdr:nvSpPr>
        <xdr:cNvPr id="4411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101</xdr:row>
      <xdr:rowOff>0</xdr:rowOff>
    </xdr:from>
    <xdr:ext cx="104775" cy="209550"/>
    <xdr:sp macro="" textlink="">
      <xdr:nvSpPr>
        <xdr:cNvPr id="4412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101</xdr:row>
      <xdr:rowOff>0</xdr:rowOff>
    </xdr:from>
    <xdr:ext cx="104775" cy="209550"/>
    <xdr:sp macro="" textlink="">
      <xdr:nvSpPr>
        <xdr:cNvPr id="441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101</xdr:row>
      <xdr:rowOff>0</xdr:rowOff>
    </xdr:from>
    <xdr:ext cx="104775" cy="209550"/>
    <xdr:sp macro="" textlink="">
      <xdr:nvSpPr>
        <xdr:cNvPr id="441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102</xdr:row>
      <xdr:rowOff>0</xdr:rowOff>
    </xdr:from>
    <xdr:ext cx="104775" cy="209550"/>
    <xdr:sp macro="" textlink="">
      <xdr:nvSpPr>
        <xdr:cNvPr id="4415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102</xdr:row>
      <xdr:rowOff>0</xdr:rowOff>
    </xdr:from>
    <xdr:ext cx="104775" cy="209550"/>
    <xdr:sp macro="" textlink="">
      <xdr:nvSpPr>
        <xdr:cNvPr id="4416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92</xdr:row>
      <xdr:rowOff>0</xdr:rowOff>
    </xdr:from>
    <xdr:ext cx="104775" cy="209550"/>
    <xdr:sp macro="" textlink="">
      <xdr:nvSpPr>
        <xdr:cNvPr id="4417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92</xdr:row>
      <xdr:rowOff>0</xdr:rowOff>
    </xdr:from>
    <xdr:ext cx="104775" cy="209550"/>
    <xdr:sp macro="" textlink="">
      <xdr:nvSpPr>
        <xdr:cNvPr id="4418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94</xdr:row>
      <xdr:rowOff>0</xdr:rowOff>
    </xdr:from>
    <xdr:ext cx="104775" cy="209550"/>
    <xdr:sp macro="" textlink="">
      <xdr:nvSpPr>
        <xdr:cNvPr id="4419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94</xdr:row>
      <xdr:rowOff>0</xdr:rowOff>
    </xdr:from>
    <xdr:ext cx="104775" cy="209550"/>
    <xdr:sp macro="" textlink="">
      <xdr:nvSpPr>
        <xdr:cNvPr id="4420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94</xdr:row>
      <xdr:rowOff>0</xdr:rowOff>
    </xdr:from>
    <xdr:ext cx="104775" cy="209550"/>
    <xdr:sp macro="" textlink="">
      <xdr:nvSpPr>
        <xdr:cNvPr id="4421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94</xdr:row>
      <xdr:rowOff>0</xdr:rowOff>
    </xdr:from>
    <xdr:ext cx="104775" cy="209550"/>
    <xdr:sp macro="" textlink="">
      <xdr:nvSpPr>
        <xdr:cNvPr id="4422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101</xdr:row>
      <xdr:rowOff>0</xdr:rowOff>
    </xdr:from>
    <xdr:ext cx="104775" cy="209550"/>
    <xdr:sp macro="" textlink="">
      <xdr:nvSpPr>
        <xdr:cNvPr id="442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101</xdr:row>
      <xdr:rowOff>0</xdr:rowOff>
    </xdr:from>
    <xdr:ext cx="104775" cy="209550"/>
    <xdr:sp macro="" textlink="">
      <xdr:nvSpPr>
        <xdr:cNvPr id="442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101</xdr:row>
      <xdr:rowOff>0</xdr:rowOff>
    </xdr:from>
    <xdr:ext cx="104775" cy="209550"/>
    <xdr:sp macro="" textlink="">
      <xdr:nvSpPr>
        <xdr:cNvPr id="4425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101</xdr:row>
      <xdr:rowOff>0</xdr:rowOff>
    </xdr:from>
    <xdr:ext cx="104775" cy="209550"/>
    <xdr:sp macro="" textlink="">
      <xdr:nvSpPr>
        <xdr:cNvPr id="4426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85</xdr:row>
      <xdr:rowOff>0</xdr:rowOff>
    </xdr:from>
    <xdr:ext cx="104775" cy="209550"/>
    <xdr:sp macro="" textlink="">
      <xdr:nvSpPr>
        <xdr:cNvPr id="4427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85</xdr:row>
      <xdr:rowOff>9525</xdr:rowOff>
    </xdr:from>
    <xdr:ext cx="104775" cy="209550"/>
    <xdr:sp macro="" textlink="">
      <xdr:nvSpPr>
        <xdr:cNvPr id="4428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86</xdr:row>
      <xdr:rowOff>0</xdr:rowOff>
    </xdr:from>
    <xdr:ext cx="104775" cy="209550"/>
    <xdr:sp macro="" textlink="">
      <xdr:nvSpPr>
        <xdr:cNvPr id="4429" name="Text Box 113"/>
        <xdr:cNvSpPr txBox="1">
          <a:spLocks noChangeArrowheads="1"/>
        </xdr:cNvSpPr>
      </xdr:nvSpPr>
      <xdr:spPr bwMode="auto">
        <a:xfrm>
          <a:off x="5019675" y="22526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86</xdr:row>
      <xdr:rowOff>9525</xdr:rowOff>
    </xdr:from>
    <xdr:ext cx="104775" cy="209550"/>
    <xdr:sp macro="" textlink="">
      <xdr:nvSpPr>
        <xdr:cNvPr id="4430" name="Text Box 113"/>
        <xdr:cNvSpPr txBox="1">
          <a:spLocks noChangeArrowheads="1"/>
        </xdr:cNvSpPr>
      </xdr:nvSpPr>
      <xdr:spPr bwMode="auto">
        <a:xfrm>
          <a:off x="5019675" y="22536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87</xdr:row>
      <xdr:rowOff>0</xdr:rowOff>
    </xdr:from>
    <xdr:ext cx="104775" cy="209550"/>
    <xdr:sp macro="" textlink="">
      <xdr:nvSpPr>
        <xdr:cNvPr id="4431" name="Text Box 113"/>
        <xdr:cNvSpPr txBox="1">
          <a:spLocks noChangeArrowheads="1"/>
        </xdr:cNvSpPr>
      </xdr:nvSpPr>
      <xdr:spPr bwMode="auto">
        <a:xfrm>
          <a:off x="5019675" y="22736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87</xdr:row>
      <xdr:rowOff>9525</xdr:rowOff>
    </xdr:from>
    <xdr:ext cx="104775" cy="209550"/>
    <xdr:sp macro="" textlink="">
      <xdr:nvSpPr>
        <xdr:cNvPr id="4432" name="Text Box 113"/>
        <xdr:cNvSpPr txBox="1">
          <a:spLocks noChangeArrowheads="1"/>
        </xdr:cNvSpPr>
      </xdr:nvSpPr>
      <xdr:spPr bwMode="auto">
        <a:xfrm>
          <a:off x="5019675" y="22745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88</xdr:row>
      <xdr:rowOff>0</xdr:rowOff>
    </xdr:from>
    <xdr:ext cx="104775" cy="209550"/>
    <xdr:sp macro="" textlink="">
      <xdr:nvSpPr>
        <xdr:cNvPr id="4433" name="Text Box 113"/>
        <xdr:cNvSpPr txBox="1">
          <a:spLocks noChangeArrowheads="1"/>
        </xdr:cNvSpPr>
      </xdr:nvSpPr>
      <xdr:spPr bwMode="auto">
        <a:xfrm>
          <a:off x="5019675" y="23155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88</xdr:row>
      <xdr:rowOff>9525</xdr:rowOff>
    </xdr:from>
    <xdr:ext cx="104775" cy="209550"/>
    <xdr:sp macro="" textlink="">
      <xdr:nvSpPr>
        <xdr:cNvPr id="4434" name="Text Box 113"/>
        <xdr:cNvSpPr txBox="1">
          <a:spLocks noChangeArrowheads="1"/>
        </xdr:cNvSpPr>
      </xdr:nvSpPr>
      <xdr:spPr bwMode="auto">
        <a:xfrm>
          <a:off x="5019675" y="23164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135</xdr:row>
      <xdr:rowOff>9525</xdr:rowOff>
    </xdr:from>
    <xdr:ext cx="104775" cy="209550"/>
    <xdr:sp macro="" textlink="">
      <xdr:nvSpPr>
        <xdr:cNvPr id="4435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136</xdr:row>
      <xdr:rowOff>9525</xdr:rowOff>
    </xdr:from>
    <xdr:ext cx="104775" cy="209550"/>
    <xdr:sp macro="" textlink="">
      <xdr:nvSpPr>
        <xdr:cNvPr id="4436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136</xdr:row>
      <xdr:rowOff>9525</xdr:rowOff>
    </xdr:from>
    <xdr:ext cx="104775" cy="209550"/>
    <xdr:sp macro="" textlink="">
      <xdr:nvSpPr>
        <xdr:cNvPr id="4437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137</xdr:row>
      <xdr:rowOff>9525</xdr:rowOff>
    </xdr:from>
    <xdr:ext cx="104775" cy="209550"/>
    <xdr:sp macro="" textlink="">
      <xdr:nvSpPr>
        <xdr:cNvPr id="4438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137</xdr:row>
      <xdr:rowOff>9525</xdr:rowOff>
    </xdr:from>
    <xdr:ext cx="104775" cy="209550"/>
    <xdr:sp macro="" textlink="">
      <xdr:nvSpPr>
        <xdr:cNvPr id="4439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137</xdr:row>
      <xdr:rowOff>9525</xdr:rowOff>
    </xdr:from>
    <xdr:ext cx="104775" cy="209550"/>
    <xdr:sp macro="" textlink="">
      <xdr:nvSpPr>
        <xdr:cNvPr id="4440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140</xdr:row>
      <xdr:rowOff>9525</xdr:rowOff>
    </xdr:from>
    <xdr:ext cx="104775" cy="209550"/>
    <xdr:sp macro="" textlink="">
      <xdr:nvSpPr>
        <xdr:cNvPr id="4441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140</xdr:row>
      <xdr:rowOff>9525</xdr:rowOff>
    </xdr:from>
    <xdr:ext cx="104775" cy="209550"/>
    <xdr:sp macro="" textlink="">
      <xdr:nvSpPr>
        <xdr:cNvPr id="4442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140</xdr:row>
      <xdr:rowOff>9525</xdr:rowOff>
    </xdr:from>
    <xdr:ext cx="104775" cy="209550"/>
    <xdr:sp macro="" textlink="">
      <xdr:nvSpPr>
        <xdr:cNvPr id="4443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148</xdr:row>
      <xdr:rowOff>9525</xdr:rowOff>
    </xdr:from>
    <xdr:ext cx="104775" cy="209550"/>
    <xdr:sp macro="" textlink="">
      <xdr:nvSpPr>
        <xdr:cNvPr id="4444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148</xdr:row>
      <xdr:rowOff>9525</xdr:rowOff>
    </xdr:from>
    <xdr:ext cx="104775" cy="209550"/>
    <xdr:sp macro="" textlink="">
      <xdr:nvSpPr>
        <xdr:cNvPr id="4445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150</xdr:row>
      <xdr:rowOff>9525</xdr:rowOff>
    </xdr:from>
    <xdr:ext cx="104775" cy="209550"/>
    <xdr:sp macro="" textlink="">
      <xdr:nvSpPr>
        <xdr:cNvPr id="4446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150</xdr:row>
      <xdr:rowOff>9525</xdr:rowOff>
    </xdr:from>
    <xdr:ext cx="104775" cy="209550"/>
    <xdr:sp macro="" textlink="">
      <xdr:nvSpPr>
        <xdr:cNvPr id="4447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151</xdr:row>
      <xdr:rowOff>9525</xdr:rowOff>
    </xdr:from>
    <xdr:ext cx="104775" cy="209550"/>
    <xdr:sp macro="" textlink="">
      <xdr:nvSpPr>
        <xdr:cNvPr id="4448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151</xdr:row>
      <xdr:rowOff>9525</xdr:rowOff>
    </xdr:from>
    <xdr:ext cx="104775" cy="209550"/>
    <xdr:sp macro="" textlink="">
      <xdr:nvSpPr>
        <xdr:cNvPr id="4449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152</xdr:row>
      <xdr:rowOff>9525</xdr:rowOff>
    </xdr:from>
    <xdr:ext cx="104775" cy="209550"/>
    <xdr:sp macro="" textlink="">
      <xdr:nvSpPr>
        <xdr:cNvPr id="4450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152</xdr:row>
      <xdr:rowOff>9525</xdr:rowOff>
    </xdr:from>
    <xdr:ext cx="104775" cy="209550"/>
    <xdr:sp macro="" textlink="">
      <xdr:nvSpPr>
        <xdr:cNvPr id="4451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152</xdr:row>
      <xdr:rowOff>9525</xdr:rowOff>
    </xdr:from>
    <xdr:ext cx="104775" cy="209550"/>
    <xdr:sp macro="" textlink="">
      <xdr:nvSpPr>
        <xdr:cNvPr id="4452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152</xdr:row>
      <xdr:rowOff>9525</xdr:rowOff>
    </xdr:from>
    <xdr:ext cx="104775" cy="209550"/>
    <xdr:sp macro="" textlink="">
      <xdr:nvSpPr>
        <xdr:cNvPr id="4453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153</xdr:row>
      <xdr:rowOff>9525</xdr:rowOff>
    </xdr:from>
    <xdr:ext cx="104775" cy="209550"/>
    <xdr:sp macro="" textlink="">
      <xdr:nvSpPr>
        <xdr:cNvPr id="4454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153</xdr:row>
      <xdr:rowOff>9525</xdr:rowOff>
    </xdr:from>
    <xdr:ext cx="104775" cy="209550"/>
    <xdr:sp macro="" textlink="">
      <xdr:nvSpPr>
        <xdr:cNvPr id="4455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153</xdr:row>
      <xdr:rowOff>9525</xdr:rowOff>
    </xdr:from>
    <xdr:ext cx="104775" cy="209550"/>
    <xdr:sp macro="" textlink="">
      <xdr:nvSpPr>
        <xdr:cNvPr id="4456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153</xdr:row>
      <xdr:rowOff>9525</xdr:rowOff>
    </xdr:from>
    <xdr:ext cx="104775" cy="209550"/>
    <xdr:sp macro="" textlink="">
      <xdr:nvSpPr>
        <xdr:cNvPr id="4457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154</xdr:row>
      <xdr:rowOff>9525</xdr:rowOff>
    </xdr:from>
    <xdr:ext cx="104775" cy="209550"/>
    <xdr:sp macro="" textlink="">
      <xdr:nvSpPr>
        <xdr:cNvPr id="4458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154</xdr:row>
      <xdr:rowOff>9525</xdr:rowOff>
    </xdr:from>
    <xdr:ext cx="104775" cy="209550"/>
    <xdr:sp macro="" textlink="">
      <xdr:nvSpPr>
        <xdr:cNvPr id="4459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154</xdr:row>
      <xdr:rowOff>9525</xdr:rowOff>
    </xdr:from>
    <xdr:ext cx="104775" cy="209550"/>
    <xdr:sp macro="" textlink="">
      <xdr:nvSpPr>
        <xdr:cNvPr id="4460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154</xdr:row>
      <xdr:rowOff>9525</xdr:rowOff>
    </xdr:from>
    <xdr:ext cx="104775" cy="209550"/>
    <xdr:sp macro="" textlink="">
      <xdr:nvSpPr>
        <xdr:cNvPr id="4461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155</xdr:row>
      <xdr:rowOff>9525</xdr:rowOff>
    </xdr:from>
    <xdr:ext cx="104775" cy="209550"/>
    <xdr:sp macro="" textlink="">
      <xdr:nvSpPr>
        <xdr:cNvPr id="4462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155</xdr:row>
      <xdr:rowOff>9525</xdr:rowOff>
    </xdr:from>
    <xdr:ext cx="104775" cy="209550"/>
    <xdr:sp macro="" textlink="">
      <xdr:nvSpPr>
        <xdr:cNvPr id="4463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155</xdr:row>
      <xdr:rowOff>9525</xdr:rowOff>
    </xdr:from>
    <xdr:ext cx="104775" cy="209550"/>
    <xdr:sp macro="" textlink="">
      <xdr:nvSpPr>
        <xdr:cNvPr id="4464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155</xdr:row>
      <xdr:rowOff>9525</xdr:rowOff>
    </xdr:from>
    <xdr:ext cx="104775" cy="209550"/>
    <xdr:sp macro="" textlink="">
      <xdr:nvSpPr>
        <xdr:cNvPr id="4465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156</xdr:row>
      <xdr:rowOff>9525</xdr:rowOff>
    </xdr:from>
    <xdr:ext cx="104775" cy="209550"/>
    <xdr:sp macro="" textlink="">
      <xdr:nvSpPr>
        <xdr:cNvPr id="4466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156</xdr:row>
      <xdr:rowOff>9525</xdr:rowOff>
    </xdr:from>
    <xdr:ext cx="104775" cy="209550"/>
    <xdr:sp macro="" textlink="">
      <xdr:nvSpPr>
        <xdr:cNvPr id="4467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156</xdr:row>
      <xdr:rowOff>9525</xdr:rowOff>
    </xdr:from>
    <xdr:ext cx="104775" cy="209550"/>
    <xdr:sp macro="" textlink="">
      <xdr:nvSpPr>
        <xdr:cNvPr id="4468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156</xdr:row>
      <xdr:rowOff>9525</xdr:rowOff>
    </xdr:from>
    <xdr:ext cx="104775" cy="209550"/>
    <xdr:sp macro="" textlink="">
      <xdr:nvSpPr>
        <xdr:cNvPr id="4469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157</xdr:row>
      <xdr:rowOff>9525</xdr:rowOff>
    </xdr:from>
    <xdr:ext cx="104775" cy="209550"/>
    <xdr:sp macro="" textlink="">
      <xdr:nvSpPr>
        <xdr:cNvPr id="4470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157</xdr:row>
      <xdr:rowOff>9525</xdr:rowOff>
    </xdr:from>
    <xdr:ext cx="104775" cy="209550"/>
    <xdr:sp macro="" textlink="">
      <xdr:nvSpPr>
        <xdr:cNvPr id="4471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157</xdr:row>
      <xdr:rowOff>9525</xdr:rowOff>
    </xdr:from>
    <xdr:ext cx="104775" cy="209550"/>
    <xdr:sp macro="" textlink="">
      <xdr:nvSpPr>
        <xdr:cNvPr id="4472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157</xdr:row>
      <xdr:rowOff>9525</xdr:rowOff>
    </xdr:from>
    <xdr:ext cx="104775" cy="209550"/>
    <xdr:sp macro="" textlink="">
      <xdr:nvSpPr>
        <xdr:cNvPr id="4473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158</xdr:row>
      <xdr:rowOff>9525</xdr:rowOff>
    </xdr:from>
    <xdr:ext cx="104775" cy="209550"/>
    <xdr:sp macro="" textlink="">
      <xdr:nvSpPr>
        <xdr:cNvPr id="4474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158</xdr:row>
      <xdr:rowOff>9525</xdr:rowOff>
    </xdr:from>
    <xdr:ext cx="104775" cy="209550"/>
    <xdr:sp macro="" textlink="">
      <xdr:nvSpPr>
        <xdr:cNvPr id="4475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158</xdr:row>
      <xdr:rowOff>9525</xdr:rowOff>
    </xdr:from>
    <xdr:ext cx="104775" cy="209550"/>
    <xdr:sp macro="" textlink="">
      <xdr:nvSpPr>
        <xdr:cNvPr id="4476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158</xdr:row>
      <xdr:rowOff>9525</xdr:rowOff>
    </xdr:from>
    <xdr:ext cx="104775" cy="209550"/>
    <xdr:sp macro="" textlink="">
      <xdr:nvSpPr>
        <xdr:cNvPr id="4477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159</xdr:row>
      <xdr:rowOff>9525</xdr:rowOff>
    </xdr:from>
    <xdr:ext cx="104775" cy="209550"/>
    <xdr:sp macro="" textlink="">
      <xdr:nvSpPr>
        <xdr:cNvPr id="4478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159</xdr:row>
      <xdr:rowOff>9525</xdr:rowOff>
    </xdr:from>
    <xdr:ext cx="104775" cy="209550"/>
    <xdr:sp macro="" textlink="">
      <xdr:nvSpPr>
        <xdr:cNvPr id="4479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159</xdr:row>
      <xdr:rowOff>9525</xdr:rowOff>
    </xdr:from>
    <xdr:ext cx="104775" cy="209550"/>
    <xdr:sp macro="" textlink="">
      <xdr:nvSpPr>
        <xdr:cNvPr id="4480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159</xdr:row>
      <xdr:rowOff>9525</xdr:rowOff>
    </xdr:from>
    <xdr:ext cx="104775" cy="209550"/>
    <xdr:sp macro="" textlink="">
      <xdr:nvSpPr>
        <xdr:cNvPr id="4481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160</xdr:row>
      <xdr:rowOff>9525</xdr:rowOff>
    </xdr:from>
    <xdr:ext cx="104775" cy="209550"/>
    <xdr:sp macro="" textlink="">
      <xdr:nvSpPr>
        <xdr:cNvPr id="4482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160</xdr:row>
      <xdr:rowOff>9525</xdr:rowOff>
    </xdr:from>
    <xdr:ext cx="104775" cy="209550"/>
    <xdr:sp macro="" textlink="">
      <xdr:nvSpPr>
        <xdr:cNvPr id="4483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160</xdr:row>
      <xdr:rowOff>9525</xdr:rowOff>
    </xdr:from>
    <xdr:ext cx="104775" cy="209550"/>
    <xdr:sp macro="" textlink="">
      <xdr:nvSpPr>
        <xdr:cNvPr id="4484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160</xdr:row>
      <xdr:rowOff>9525</xdr:rowOff>
    </xdr:from>
    <xdr:ext cx="104775" cy="209550"/>
    <xdr:sp macro="" textlink="">
      <xdr:nvSpPr>
        <xdr:cNvPr id="4485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161</xdr:row>
      <xdr:rowOff>9525</xdr:rowOff>
    </xdr:from>
    <xdr:ext cx="104775" cy="209550"/>
    <xdr:sp macro="" textlink="">
      <xdr:nvSpPr>
        <xdr:cNvPr id="4486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161</xdr:row>
      <xdr:rowOff>9525</xdr:rowOff>
    </xdr:from>
    <xdr:ext cx="104775" cy="209550"/>
    <xdr:sp macro="" textlink="">
      <xdr:nvSpPr>
        <xdr:cNvPr id="4487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161</xdr:row>
      <xdr:rowOff>9525</xdr:rowOff>
    </xdr:from>
    <xdr:ext cx="104775" cy="209550"/>
    <xdr:sp macro="" textlink="">
      <xdr:nvSpPr>
        <xdr:cNvPr id="4488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161</xdr:row>
      <xdr:rowOff>9525</xdr:rowOff>
    </xdr:from>
    <xdr:ext cx="104775" cy="209550"/>
    <xdr:sp macro="" textlink="">
      <xdr:nvSpPr>
        <xdr:cNvPr id="4489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162</xdr:row>
      <xdr:rowOff>9525</xdr:rowOff>
    </xdr:from>
    <xdr:ext cx="104775" cy="209550"/>
    <xdr:sp macro="" textlink="">
      <xdr:nvSpPr>
        <xdr:cNvPr id="4490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162</xdr:row>
      <xdr:rowOff>9525</xdr:rowOff>
    </xdr:from>
    <xdr:ext cx="104775" cy="209550"/>
    <xdr:sp macro="" textlink="">
      <xdr:nvSpPr>
        <xdr:cNvPr id="4491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162</xdr:row>
      <xdr:rowOff>9525</xdr:rowOff>
    </xdr:from>
    <xdr:ext cx="104775" cy="209550"/>
    <xdr:sp macro="" textlink="">
      <xdr:nvSpPr>
        <xdr:cNvPr id="4492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162</xdr:row>
      <xdr:rowOff>9525</xdr:rowOff>
    </xdr:from>
    <xdr:ext cx="104775" cy="209550"/>
    <xdr:sp macro="" textlink="">
      <xdr:nvSpPr>
        <xdr:cNvPr id="4493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163</xdr:row>
      <xdr:rowOff>9525</xdr:rowOff>
    </xdr:from>
    <xdr:ext cx="104775" cy="209550"/>
    <xdr:sp macro="" textlink="">
      <xdr:nvSpPr>
        <xdr:cNvPr id="4494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163</xdr:row>
      <xdr:rowOff>9525</xdr:rowOff>
    </xdr:from>
    <xdr:ext cx="104775" cy="209550"/>
    <xdr:sp macro="" textlink="">
      <xdr:nvSpPr>
        <xdr:cNvPr id="4495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163</xdr:row>
      <xdr:rowOff>9525</xdr:rowOff>
    </xdr:from>
    <xdr:ext cx="104775" cy="209550"/>
    <xdr:sp macro="" textlink="">
      <xdr:nvSpPr>
        <xdr:cNvPr id="4496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163</xdr:row>
      <xdr:rowOff>9525</xdr:rowOff>
    </xdr:from>
    <xdr:ext cx="104775" cy="209550"/>
    <xdr:sp macro="" textlink="">
      <xdr:nvSpPr>
        <xdr:cNvPr id="4497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164</xdr:row>
      <xdr:rowOff>9525</xdr:rowOff>
    </xdr:from>
    <xdr:ext cx="104775" cy="209550"/>
    <xdr:sp macro="" textlink="">
      <xdr:nvSpPr>
        <xdr:cNvPr id="4498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164</xdr:row>
      <xdr:rowOff>9525</xdr:rowOff>
    </xdr:from>
    <xdr:ext cx="104775" cy="209550"/>
    <xdr:sp macro="" textlink="">
      <xdr:nvSpPr>
        <xdr:cNvPr id="4499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164</xdr:row>
      <xdr:rowOff>9525</xdr:rowOff>
    </xdr:from>
    <xdr:ext cx="104775" cy="209550"/>
    <xdr:sp macro="" textlink="">
      <xdr:nvSpPr>
        <xdr:cNvPr id="4500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164</xdr:row>
      <xdr:rowOff>9525</xdr:rowOff>
    </xdr:from>
    <xdr:ext cx="104775" cy="209550"/>
    <xdr:sp macro="" textlink="">
      <xdr:nvSpPr>
        <xdr:cNvPr id="4501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165</xdr:row>
      <xdr:rowOff>9525</xdr:rowOff>
    </xdr:from>
    <xdr:ext cx="104775" cy="209550"/>
    <xdr:sp macro="" textlink="">
      <xdr:nvSpPr>
        <xdr:cNvPr id="4502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165</xdr:row>
      <xdr:rowOff>9525</xdr:rowOff>
    </xdr:from>
    <xdr:ext cx="104775" cy="209550"/>
    <xdr:sp macro="" textlink="">
      <xdr:nvSpPr>
        <xdr:cNvPr id="4503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165</xdr:row>
      <xdr:rowOff>9525</xdr:rowOff>
    </xdr:from>
    <xdr:ext cx="104775" cy="209550"/>
    <xdr:sp macro="" textlink="">
      <xdr:nvSpPr>
        <xdr:cNvPr id="4504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165</xdr:row>
      <xdr:rowOff>9525</xdr:rowOff>
    </xdr:from>
    <xdr:ext cx="104775" cy="209550"/>
    <xdr:sp macro="" textlink="">
      <xdr:nvSpPr>
        <xdr:cNvPr id="4505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166</xdr:row>
      <xdr:rowOff>9525</xdr:rowOff>
    </xdr:from>
    <xdr:ext cx="104775" cy="209550"/>
    <xdr:sp macro="" textlink="">
      <xdr:nvSpPr>
        <xdr:cNvPr id="4506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166</xdr:row>
      <xdr:rowOff>9525</xdr:rowOff>
    </xdr:from>
    <xdr:ext cx="104775" cy="209550"/>
    <xdr:sp macro="" textlink="">
      <xdr:nvSpPr>
        <xdr:cNvPr id="4507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166</xdr:row>
      <xdr:rowOff>9525</xdr:rowOff>
    </xdr:from>
    <xdr:ext cx="104775" cy="209550"/>
    <xdr:sp macro="" textlink="">
      <xdr:nvSpPr>
        <xdr:cNvPr id="4508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166</xdr:row>
      <xdr:rowOff>9525</xdr:rowOff>
    </xdr:from>
    <xdr:ext cx="104775" cy="209550"/>
    <xdr:sp macro="" textlink="">
      <xdr:nvSpPr>
        <xdr:cNvPr id="4509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167</xdr:row>
      <xdr:rowOff>9525</xdr:rowOff>
    </xdr:from>
    <xdr:ext cx="104775" cy="209550"/>
    <xdr:sp macro="" textlink="">
      <xdr:nvSpPr>
        <xdr:cNvPr id="4510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167</xdr:row>
      <xdr:rowOff>9525</xdr:rowOff>
    </xdr:from>
    <xdr:ext cx="104775" cy="209550"/>
    <xdr:sp macro="" textlink="">
      <xdr:nvSpPr>
        <xdr:cNvPr id="4511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167</xdr:row>
      <xdr:rowOff>9525</xdr:rowOff>
    </xdr:from>
    <xdr:ext cx="104775" cy="209550"/>
    <xdr:sp macro="" textlink="">
      <xdr:nvSpPr>
        <xdr:cNvPr id="4512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167</xdr:row>
      <xdr:rowOff>9525</xdr:rowOff>
    </xdr:from>
    <xdr:ext cx="104775" cy="209550"/>
    <xdr:sp macro="" textlink="">
      <xdr:nvSpPr>
        <xdr:cNvPr id="4513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168</xdr:row>
      <xdr:rowOff>9525</xdr:rowOff>
    </xdr:from>
    <xdr:ext cx="104775" cy="209550"/>
    <xdr:sp macro="" textlink="">
      <xdr:nvSpPr>
        <xdr:cNvPr id="4514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168</xdr:row>
      <xdr:rowOff>9525</xdr:rowOff>
    </xdr:from>
    <xdr:ext cx="104775" cy="209550"/>
    <xdr:sp macro="" textlink="">
      <xdr:nvSpPr>
        <xdr:cNvPr id="4515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168</xdr:row>
      <xdr:rowOff>9525</xdr:rowOff>
    </xdr:from>
    <xdr:ext cx="104775" cy="209550"/>
    <xdr:sp macro="" textlink="">
      <xdr:nvSpPr>
        <xdr:cNvPr id="4516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168</xdr:row>
      <xdr:rowOff>9525</xdr:rowOff>
    </xdr:from>
    <xdr:ext cx="104775" cy="209550"/>
    <xdr:sp macro="" textlink="">
      <xdr:nvSpPr>
        <xdr:cNvPr id="4517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169</xdr:row>
      <xdr:rowOff>9525</xdr:rowOff>
    </xdr:from>
    <xdr:ext cx="104775" cy="209550"/>
    <xdr:sp macro="" textlink="">
      <xdr:nvSpPr>
        <xdr:cNvPr id="4518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169</xdr:row>
      <xdr:rowOff>9525</xdr:rowOff>
    </xdr:from>
    <xdr:ext cx="104775" cy="209550"/>
    <xdr:sp macro="" textlink="">
      <xdr:nvSpPr>
        <xdr:cNvPr id="4519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169</xdr:row>
      <xdr:rowOff>9525</xdr:rowOff>
    </xdr:from>
    <xdr:ext cx="104775" cy="209550"/>
    <xdr:sp macro="" textlink="">
      <xdr:nvSpPr>
        <xdr:cNvPr id="4520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169</xdr:row>
      <xdr:rowOff>9525</xdr:rowOff>
    </xdr:from>
    <xdr:ext cx="104775" cy="209550"/>
    <xdr:sp macro="" textlink="">
      <xdr:nvSpPr>
        <xdr:cNvPr id="4521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170</xdr:row>
      <xdr:rowOff>9525</xdr:rowOff>
    </xdr:from>
    <xdr:ext cx="104775" cy="209550"/>
    <xdr:sp macro="" textlink="">
      <xdr:nvSpPr>
        <xdr:cNvPr id="4522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170</xdr:row>
      <xdr:rowOff>9525</xdr:rowOff>
    </xdr:from>
    <xdr:ext cx="104775" cy="209550"/>
    <xdr:sp macro="" textlink="">
      <xdr:nvSpPr>
        <xdr:cNvPr id="4523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170</xdr:row>
      <xdr:rowOff>9525</xdr:rowOff>
    </xdr:from>
    <xdr:ext cx="104775" cy="209550"/>
    <xdr:sp macro="" textlink="">
      <xdr:nvSpPr>
        <xdr:cNvPr id="4524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170</xdr:row>
      <xdr:rowOff>9525</xdr:rowOff>
    </xdr:from>
    <xdr:ext cx="104775" cy="209550"/>
    <xdr:sp macro="" textlink="">
      <xdr:nvSpPr>
        <xdr:cNvPr id="4525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171</xdr:row>
      <xdr:rowOff>9525</xdr:rowOff>
    </xdr:from>
    <xdr:ext cx="104775" cy="209550"/>
    <xdr:sp macro="" textlink="">
      <xdr:nvSpPr>
        <xdr:cNvPr id="4526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171</xdr:row>
      <xdr:rowOff>9525</xdr:rowOff>
    </xdr:from>
    <xdr:ext cx="104775" cy="209550"/>
    <xdr:sp macro="" textlink="">
      <xdr:nvSpPr>
        <xdr:cNvPr id="4527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171</xdr:row>
      <xdr:rowOff>9525</xdr:rowOff>
    </xdr:from>
    <xdr:ext cx="104775" cy="209550"/>
    <xdr:sp macro="" textlink="">
      <xdr:nvSpPr>
        <xdr:cNvPr id="4528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171</xdr:row>
      <xdr:rowOff>9525</xdr:rowOff>
    </xdr:from>
    <xdr:ext cx="104775" cy="209550"/>
    <xdr:sp macro="" textlink="">
      <xdr:nvSpPr>
        <xdr:cNvPr id="4529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172</xdr:row>
      <xdr:rowOff>9525</xdr:rowOff>
    </xdr:from>
    <xdr:ext cx="104775" cy="209550"/>
    <xdr:sp macro="" textlink="">
      <xdr:nvSpPr>
        <xdr:cNvPr id="4530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172</xdr:row>
      <xdr:rowOff>9525</xdr:rowOff>
    </xdr:from>
    <xdr:ext cx="104775" cy="209550"/>
    <xdr:sp macro="" textlink="">
      <xdr:nvSpPr>
        <xdr:cNvPr id="4531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172</xdr:row>
      <xdr:rowOff>9525</xdr:rowOff>
    </xdr:from>
    <xdr:ext cx="104775" cy="209550"/>
    <xdr:sp macro="" textlink="">
      <xdr:nvSpPr>
        <xdr:cNvPr id="4532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172</xdr:row>
      <xdr:rowOff>9525</xdr:rowOff>
    </xdr:from>
    <xdr:ext cx="104775" cy="209550"/>
    <xdr:sp macro="" textlink="">
      <xdr:nvSpPr>
        <xdr:cNvPr id="4533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173</xdr:row>
      <xdr:rowOff>9525</xdr:rowOff>
    </xdr:from>
    <xdr:ext cx="104775" cy="209550"/>
    <xdr:sp macro="" textlink="">
      <xdr:nvSpPr>
        <xdr:cNvPr id="4534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173</xdr:row>
      <xdr:rowOff>9525</xdr:rowOff>
    </xdr:from>
    <xdr:ext cx="104775" cy="209550"/>
    <xdr:sp macro="" textlink="">
      <xdr:nvSpPr>
        <xdr:cNvPr id="4535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173</xdr:row>
      <xdr:rowOff>9525</xdr:rowOff>
    </xdr:from>
    <xdr:ext cx="104775" cy="209550"/>
    <xdr:sp macro="" textlink="">
      <xdr:nvSpPr>
        <xdr:cNvPr id="4536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173</xdr:row>
      <xdr:rowOff>9525</xdr:rowOff>
    </xdr:from>
    <xdr:ext cx="104775" cy="209550"/>
    <xdr:sp macro="" textlink="">
      <xdr:nvSpPr>
        <xdr:cNvPr id="4537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174</xdr:row>
      <xdr:rowOff>9525</xdr:rowOff>
    </xdr:from>
    <xdr:ext cx="104775" cy="209550"/>
    <xdr:sp macro="" textlink="">
      <xdr:nvSpPr>
        <xdr:cNvPr id="4538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174</xdr:row>
      <xdr:rowOff>9525</xdr:rowOff>
    </xdr:from>
    <xdr:ext cx="104775" cy="209550"/>
    <xdr:sp macro="" textlink="">
      <xdr:nvSpPr>
        <xdr:cNvPr id="4539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174</xdr:row>
      <xdr:rowOff>9525</xdr:rowOff>
    </xdr:from>
    <xdr:ext cx="104775" cy="209550"/>
    <xdr:sp macro="" textlink="">
      <xdr:nvSpPr>
        <xdr:cNvPr id="4540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174</xdr:row>
      <xdr:rowOff>9525</xdr:rowOff>
    </xdr:from>
    <xdr:ext cx="104775" cy="209550"/>
    <xdr:sp macro="" textlink="">
      <xdr:nvSpPr>
        <xdr:cNvPr id="4541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175</xdr:row>
      <xdr:rowOff>9525</xdr:rowOff>
    </xdr:from>
    <xdr:ext cx="104775" cy="209550"/>
    <xdr:sp macro="" textlink="">
      <xdr:nvSpPr>
        <xdr:cNvPr id="4542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175</xdr:row>
      <xdr:rowOff>9525</xdr:rowOff>
    </xdr:from>
    <xdr:ext cx="104775" cy="209550"/>
    <xdr:sp macro="" textlink="">
      <xdr:nvSpPr>
        <xdr:cNvPr id="4543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175</xdr:row>
      <xdr:rowOff>9525</xdr:rowOff>
    </xdr:from>
    <xdr:ext cx="104775" cy="209550"/>
    <xdr:sp macro="" textlink="">
      <xdr:nvSpPr>
        <xdr:cNvPr id="4544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175</xdr:row>
      <xdr:rowOff>9525</xdr:rowOff>
    </xdr:from>
    <xdr:ext cx="104775" cy="209550"/>
    <xdr:sp macro="" textlink="">
      <xdr:nvSpPr>
        <xdr:cNvPr id="4545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176</xdr:row>
      <xdr:rowOff>9525</xdr:rowOff>
    </xdr:from>
    <xdr:ext cx="104775" cy="209550"/>
    <xdr:sp macro="" textlink="">
      <xdr:nvSpPr>
        <xdr:cNvPr id="4546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176</xdr:row>
      <xdr:rowOff>9525</xdr:rowOff>
    </xdr:from>
    <xdr:ext cx="104775" cy="209550"/>
    <xdr:sp macro="" textlink="">
      <xdr:nvSpPr>
        <xdr:cNvPr id="4547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176</xdr:row>
      <xdr:rowOff>9525</xdr:rowOff>
    </xdr:from>
    <xdr:ext cx="104775" cy="209550"/>
    <xdr:sp macro="" textlink="">
      <xdr:nvSpPr>
        <xdr:cNvPr id="4548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176</xdr:row>
      <xdr:rowOff>9525</xdr:rowOff>
    </xdr:from>
    <xdr:ext cx="104775" cy="209550"/>
    <xdr:sp macro="" textlink="">
      <xdr:nvSpPr>
        <xdr:cNvPr id="4549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177</xdr:row>
      <xdr:rowOff>9525</xdr:rowOff>
    </xdr:from>
    <xdr:ext cx="104775" cy="209550"/>
    <xdr:sp macro="" textlink="">
      <xdr:nvSpPr>
        <xdr:cNvPr id="4550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177</xdr:row>
      <xdr:rowOff>9525</xdr:rowOff>
    </xdr:from>
    <xdr:ext cx="104775" cy="209550"/>
    <xdr:sp macro="" textlink="">
      <xdr:nvSpPr>
        <xdr:cNvPr id="4551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177</xdr:row>
      <xdr:rowOff>9525</xdr:rowOff>
    </xdr:from>
    <xdr:ext cx="104775" cy="209550"/>
    <xdr:sp macro="" textlink="">
      <xdr:nvSpPr>
        <xdr:cNvPr id="4552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177</xdr:row>
      <xdr:rowOff>9525</xdr:rowOff>
    </xdr:from>
    <xdr:ext cx="104775" cy="209550"/>
    <xdr:sp macro="" textlink="">
      <xdr:nvSpPr>
        <xdr:cNvPr id="4553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4554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4555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9525</xdr:rowOff>
    </xdr:from>
    <xdr:ext cx="104775" cy="209550"/>
    <xdr:sp macro="" textlink="">
      <xdr:nvSpPr>
        <xdr:cNvPr id="4556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178</xdr:row>
      <xdr:rowOff>9524</xdr:rowOff>
    </xdr:from>
    <xdr:ext cx="159955" cy="226959"/>
    <xdr:sp macro="" textlink="">
      <xdr:nvSpPr>
        <xdr:cNvPr id="4557" name="Text Box 113"/>
        <xdr:cNvSpPr txBox="1">
          <a:spLocks noChangeArrowheads="1"/>
        </xdr:cNvSpPr>
      </xdr:nvSpPr>
      <xdr:spPr bwMode="auto">
        <a:xfrm>
          <a:off x="5019675" y="44529374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179</xdr:row>
      <xdr:rowOff>9525</xdr:rowOff>
    </xdr:from>
    <xdr:ext cx="104775" cy="209550"/>
    <xdr:sp macro="" textlink="">
      <xdr:nvSpPr>
        <xdr:cNvPr id="4558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179</xdr:row>
      <xdr:rowOff>9525</xdr:rowOff>
    </xdr:from>
    <xdr:ext cx="104775" cy="209550"/>
    <xdr:sp macro="" textlink="">
      <xdr:nvSpPr>
        <xdr:cNvPr id="4559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179</xdr:row>
      <xdr:rowOff>9525</xdr:rowOff>
    </xdr:from>
    <xdr:ext cx="104775" cy="209550"/>
    <xdr:sp macro="" textlink="">
      <xdr:nvSpPr>
        <xdr:cNvPr id="4560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179</xdr:row>
      <xdr:rowOff>9525</xdr:rowOff>
    </xdr:from>
    <xdr:ext cx="104775" cy="209550"/>
    <xdr:sp macro="" textlink="">
      <xdr:nvSpPr>
        <xdr:cNvPr id="4561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180</xdr:row>
      <xdr:rowOff>9525</xdr:rowOff>
    </xdr:from>
    <xdr:ext cx="104775" cy="209550"/>
    <xdr:sp macro="" textlink="">
      <xdr:nvSpPr>
        <xdr:cNvPr id="4562" name="Text Box 113"/>
        <xdr:cNvSpPr txBox="1">
          <a:spLocks noChangeArrowheads="1"/>
        </xdr:cNvSpPr>
      </xdr:nvSpPr>
      <xdr:spPr bwMode="auto">
        <a:xfrm>
          <a:off x="50196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149</xdr:row>
      <xdr:rowOff>9525</xdr:rowOff>
    </xdr:from>
    <xdr:ext cx="104775" cy="209550"/>
    <xdr:sp macro="" textlink="">
      <xdr:nvSpPr>
        <xdr:cNvPr id="4563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149</xdr:row>
      <xdr:rowOff>9525</xdr:rowOff>
    </xdr:from>
    <xdr:ext cx="104775" cy="209550"/>
    <xdr:sp macro="" textlink="">
      <xdr:nvSpPr>
        <xdr:cNvPr id="4564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133</xdr:row>
      <xdr:rowOff>0</xdr:rowOff>
    </xdr:from>
    <xdr:ext cx="104775" cy="209550"/>
    <xdr:sp macro="" textlink="">
      <xdr:nvSpPr>
        <xdr:cNvPr id="4565" name="Text Box 113"/>
        <xdr:cNvSpPr txBox="1">
          <a:spLocks noChangeArrowheads="1"/>
        </xdr:cNvSpPr>
      </xdr:nvSpPr>
      <xdr:spPr bwMode="auto">
        <a:xfrm>
          <a:off x="5019675" y="34470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91</xdr:row>
      <xdr:rowOff>0</xdr:rowOff>
    </xdr:from>
    <xdr:ext cx="104775" cy="209550"/>
    <xdr:sp macro="" textlink="">
      <xdr:nvSpPr>
        <xdr:cNvPr id="4566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91</xdr:row>
      <xdr:rowOff>0</xdr:rowOff>
    </xdr:from>
    <xdr:ext cx="104775" cy="209550"/>
    <xdr:sp macro="" textlink="">
      <xdr:nvSpPr>
        <xdr:cNvPr id="4567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157</xdr:row>
      <xdr:rowOff>0</xdr:rowOff>
    </xdr:from>
    <xdr:ext cx="104775" cy="209550"/>
    <xdr:sp macro="" textlink="">
      <xdr:nvSpPr>
        <xdr:cNvPr id="4568" name="Text Box 113"/>
        <xdr:cNvSpPr txBox="1">
          <a:spLocks noChangeArrowheads="1"/>
        </xdr:cNvSpPr>
      </xdr:nvSpPr>
      <xdr:spPr bwMode="auto">
        <a:xfrm>
          <a:off x="5019675" y="397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85</xdr:row>
      <xdr:rowOff>0</xdr:rowOff>
    </xdr:from>
    <xdr:ext cx="104775" cy="209550"/>
    <xdr:sp macro="" textlink="">
      <xdr:nvSpPr>
        <xdr:cNvPr id="4569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134</xdr:row>
      <xdr:rowOff>9525</xdr:rowOff>
    </xdr:from>
    <xdr:ext cx="104775" cy="209550"/>
    <xdr:sp macro="" textlink="">
      <xdr:nvSpPr>
        <xdr:cNvPr id="4570" name="Text Box 113"/>
        <xdr:cNvSpPr txBox="1">
          <a:spLocks noChangeArrowheads="1"/>
        </xdr:cNvSpPr>
      </xdr:nvSpPr>
      <xdr:spPr bwMode="auto">
        <a:xfrm>
          <a:off x="5019675" y="34690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155</xdr:row>
      <xdr:rowOff>9525</xdr:rowOff>
    </xdr:from>
    <xdr:ext cx="104775" cy="209550"/>
    <xdr:sp macro="" textlink="">
      <xdr:nvSpPr>
        <xdr:cNvPr id="4571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101</xdr:row>
      <xdr:rowOff>0</xdr:rowOff>
    </xdr:from>
    <xdr:ext cx="104775" cy="209550"/>
    <xdr:sp macro="" textlink="">
      <xdr:nvSpPr>
        <xdr:cNvPr id="4572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101</xdr:row>
      <xdr:rowOff>0</xdr:rowOff>
    </xdr:from>
    <xdr:ext cx="104775" cy="209550"/>
    <xdr:sp macro="" textlink="">
      <xdr:nvSpPr>
        <xdr:cNvPr id="457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101</xdr:row>
      <xdr:rowOff>0</xdr:rowOff>
    </xdr:from>
    <xdr:ext cx="104775" cy="209550"/>
    <xdr:sp macro="" textlink="">
      <xdr:nvSpPr>
        <xdr:cNvPr id="457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101</xdr:row>
      <xdr:rowOff>0</xdr:rowOff>
    </xdr:from>
    <xdr:ext cx="104775" cy="209550"/>
    <xdr:sp macro="" textlink="">
      <xdr:nvSpPr>
        <xdr:cNvPr id="4575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101</xdr:row>
      <xdr:rowOff>0</xdr:rowOff>
    </xdr:from>
    <xdr:ext cx="104775" cy="209550"/>
    <xdr:sp macro="" textlink="">
      <xdr:nvSpPr>
        <xdr:cNvPr id="4576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101</xdr:row>
      <xdr:rowOff>0</xdr:rowOff>
    </xdr:from>
    <xdr:ext cx="104775" cy="209550"/>
    <xdr:sp macro="" textlink="">
      <xdr:nvSpPr>
        <xdr:cNvPr id="4577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135</xdr:row>
      <xdr:rowOff>9525</xdr:rowOff>
    </xdr:from>
    <xdr:ext cx="104775" cy="209550"/>
    <xdr:sp macro="" textlink="">
      <xdr:nvSpPr>
        <xdr:cNvPr id="4578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136</xdr:row>
      <xdr:rowOff>9525</xdr:rowOff>
    </xdr:from>
    <xdr:ext cx="104775" cy="209550"/>
    <xdr:sp macro="" textlink="">
      <xdr:nvSpPr>
        <xdr:cNvPr id="4579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85</xdr:row>
      <xdr:rowOff>0</xdr:rowOff>
    </xdr:from>
    <xdr:ext cx="104775" cy="209550"/>
    <xdr:sp macro="" textlink="">
      <xdr:nvSpPr>
        <xdr:cNvPr id="4580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92</xdr:row>
      <xdr:rowOff>0</xdr:rowOff>
    </xdr:from>
    <xdr:ext cx="104775" cy="209550"/>
    <xdr:sp macro="" textlink="">
      <xdr:nvSpPr>
        <xdr:cNvPr id="4581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92</xdr:row>
      <xdr:rowOff>0</xdr:rowOff>
    </xdr:from>
    <xdr:ext cx="104775" cy="209550"/>
    <xdr:sp macro="" textlink="">
      <xdr:nvSpPr>
        <xdr:cNvPr id="4582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85</xdr:row>
      <xdr:rowOff>9525</xdr:rowOff>
    </xdr:from>
    <xdr:ext cx="104775" cy="209550"/>
    <xdr:sp macro="" textlink="">
      <xdr:nvSpPr>
        <xdr:cNvPr id="4583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101</xdr:row>
      <xdr:rowOff>0</xdr:rowOff>
    </xdr:from>
    <xdr:ext cx="104775" cy="209550"/>
    <xdr:sp macro="" textlink="">
      <xdr:nvSpPr>
        <xdr:cNvPr id="458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101</xdr:row>
      <xdr:rowOff>0</xdr:rowOff>
    </xdr:from>
    <xdr:ext cx="104775" cy="209550"/>
    <xdr:sp macro="" textlink="">
      <xdr:nvSpPr>
        <xdr:cNvPr id="4585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101</xdr:row>
      <xdr:rowOff>0</xdr:rowOff>
    </xdr:from>
    <xdr:ext cx="104775" cy="209550"/>
    <xdr:sp macro="" textlink="">
      <xdr:nvSpPr>
        <xdr:cNvPr id="4586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101</xdr:row>
      <xdr:rowOff>0</xdr:rowOff>
    </xdr:from>
    <xdr:ext cx="104775" cy="209550"/>
    <xdr:sp macro="" textlink="">
      <xdr:nvSpPr>
        <xdr:cNvPr id="4587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102</xdr:row>
      <xdr:rowOff>0</xdr:rowOff>
    </xdr:from>
    <xdr:ext cx="104775" cy="209550"/>
    <xdr:sp macro="" textlink="">
      <xdr:nvSpPr>
        <xdr:cNvPr id="4588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102</xdr:row>
      <xdr:rowOff>0</xdr:rowOff>
    </xdr:from>
    <xdr:ext cx="104775" cy="209550"/>
    <xdr:sp macro="" textlink="">
      <xdr:nvSpPr>
        <xdr:cNvPr id="4589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92</xdr:row>
      <xdr:rowOff>0</xdr:rowOff>
    </xdr:from>
    <xdr:ext cx="104775" cy="209550"/>
    <xdr:sp macro="" textlink="">
      <xdr:nvSpPr>
        <xdr:cNvPr id="4590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92</xdr:row>
      <xdr:rowOff>0</xdr:rowOff>
    </xdr:from>
    <xdr:ext cx="104775" cy="209550"/>
    <xdr:sp macro="" textlink="">
      <xdr:nvSpPr>
        <xdr:cNvPr id="4591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94</xdr:row>
      <xdr:rowOff>0</xdr:rowOff>
    </xdr:from>
    <xdr:ext cx="104775" cy="209550"/>
    <xdr:sp macro="" textlink="">
      <xdr:nvSpPr>
        <xdr:cNvPr id="4592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94</xdr:row>
      <xdr:rowOff>0</xdr:rowOff>
    </xdr:from>
    <xdr:ext cx="104775" cy="209550"/>
    <xdr:sp macro="" textlink="">
      <xdr:nvSpPr>
        <xdr:cNvPr id="4593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94</xdr:row>
      <xdr:rowOff>0</xdr:rowOff>
    </xdr:from>
    <xdr:ext cx="104775" cy="209550"/>
    <xdr:sp macro="" textlink="">
      <xdr:nvSpPr>
        <xdr:cNvPr id="4594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94</xdr:row>
      <xdr:rowOff>0</xdr:rowOff>
    </xdr:from>
    <xdr:ext cx="104775" cy="209550"/>
    <xdr:sp macro="" textlink="">
      <xdr:nvSpPr>
        <xdr:cNvPr id="4595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101</xdr:row>
      <xdr:rowOff>0</xdr:rowOff>
    </xdr:from>
    <xdr:ext cx="104775" cy="209550"/>
    <xdr:sp macro="" textlink="">
      <xdr:nvSpPr>
        <xdr:cNvPr id="4596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101</xdr:row>
      <xdr:rowOff>0</xdr:rowOff>
    </xdr:from>
    <xdr:ext cx="104775" cy="209550"/>
    <xdr:sp macro="" textlink="">
      <xdr:nvSpPr>
        <xdr:cNvPr id="4597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101</xdr:row>
      <xdr:rowOff>0</xdr:rowOff>
    </xdr:from>
    <xdr:ext cx="104775" cy="209550"/>
    <xdr:sp macro="" textlink="">
      <xdr:nvSpPr>
        <xdr:cNvPr id="4598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101</xdr:row>
      <xdr:rowOff>0</xdr:rowOff>
    </xdr:from>
    <xdr:ext cx="104775" cy="209550"/>
    <xdr:sp macro="" textlink="">
      <xdr:nvSpPr>
        <xdr:cNvPr id="4599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85</xdr:row>
      <xdr:rowOff>0</xdr:rowOff>
    </xdr:from>
    <xdr:ext cx="104775" cy="209550"/>
    <xdr:sp macro="" textlink="">
      <xdr:nvSpPr>
        <xdr:cNvPr id="4600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85</xdr:row>
      <xdr:rowOff>9525</xdr:rowOff>
    </xdr:from>
    <xdr:ext cx="104775" cy="209550"/>
    <xdr:sp macro="" textlink="">
      <xdr:nvSpPr>
        <xdr:cNvPr id="4601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86</xdr:row>
      <xdr:rowOff>0</xdr:rowOff>
    </xdr:from>
    <xdr:ext cx="104775" cy="209550"/>
    <xdr:sp macro="" textlink="">
      <xdr:nvSpPr>
        <xdr:cNvPr id="4602" name="Text Box 113"/>
        <xdr:cNvSpPr txBox="1">
          <a:spLocks noChangeArrowheads="1"/>
        </xdr:cNvSpPr>
      </xdr:nvSpPr>
      <xdr:spPr bwMode="auto">
        <a:xfrm>
          <a:off x="5019675" y="22526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86</xdr:row>
      <xdr:rowOff>9525</xdr:rowOff>
    </xdr:from>
    <xdr:ext cx="104775" cy="209550"/>
    <xdr:sp macro="" textlink="">
      <xdr:nvSpPr>
        <xdr:cNvPr id="4603" name="Text Box 113"/>
        <xdr:cNvSpPr txBox="1">
          <a:spLocks noChangeArrowheads="1"/>
        </xdr:cNvSpPr>
      </xdr:nvSpPr>
      <xdr:spPr bwMode="auto">
        <a:xfrm>
          <a:off x="5019675" y="22536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87</xdr:row>
      <xdr:rowOff>0</xdr:rowOff>
    </xdr:from>
    <xdr:ext cx="104775" cy="209550"/>
    <xdr:sp macro="" textlink="">
      <xdr:nvSpPr>
        <xdr:cNvPr id="4604" name="Text Box 113"/>
        <xdr:cNvSpPr txBox="1">
          <a:spLocks noChangeArrowheads="1"/>
        </xdr:cNvSpPr>
      </xdr:nvSpPr>
      <xdr:spPr bwMode="auto">
        <a:xfrm>
          <a:off x="5019675" y="22736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87</xdr:row>
      <xdr:rowOff>9525</xdr:rowOff>
    </xdr:from>
    <xdr:ext cx="104775" cy="209550"/>
    <xdr:sp macro="" textlink="">
      <xdr:nvSpPr>
        <xdr:cNvPr id="4605" name="Text Box 113"/>
        <xdr:cNvSpPr txBox="1">
          <a:spLocks noChangeArrowheads="1"/>
        </xdr:cNvSpPr>
      </xdr:nvSpPr>
      <xdr:spPr bwMode="auto">
        <a:xfrm>
          <a:off x="5019675" y="22745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88</xdr:row>
      <xdr:rowOff>0</xdr:rowOff>
    </xdr:from>
    <xdr:ext cx="104775" cy="209550"/>
    <xdr:sp macro="" textlink="">
      <xdr:nvSpPr>
        <xdr:cNvPr id="4606" name="Text Box 113"/>
        <xdr:cNvSpPr txBox="1">
          <a:spLocks noChangeArrowheads="1"/>
        </xdr:cNvSpPr>
      </xdr:nvSpPr>
      <xdr:spPr bwMode="auto">
        <a:xfrm>
          <a:off x="5019675" y="23155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88</xdr:row>
      <xdr:rowOff>9525</xdr:rowOff>
    </xdr:from>
    <xdr:ext cx="104775" cy="209550"/>
    <xdr:sp macro="" textlink="">
      <xdr:nvSpPr>
        <xdr:cNvPr id="4607" name="Text Box 113"/>
        <xdr:cNvSpPr txBox="1">
          <a:spLocks noChangeArrowheads="1"/>
        </xdr:cNvSpPr>
      </xdr:nvSpPr>
      <xdr:spPr bwMode="auto">
        <a:xfrm>
          <a:off x="5019675" y="23164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135</xdr:row>
      <xdr:rowOff>9525</xdr:rowOff>
    </xdr:from>
    <xdr:ext cx="104775" cy="209550"/>
    <xdr:sp macro="" textlink="">
      <xdr:nvSpPr>
        <xdr:cNvPr id="4608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136</xdr:row>
      <xdr:rowOff>9525</xdr:rowOff>
    </xdr:from>
    <xdr:ext cx="104775" cy="209550"/>
    <xdr:sp macro="" textlink="">
      <xdr:nvSpPr>
        <xdr:cNvPr id="4609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136</xdr:row>
      <xdr:rowOff>9525</xdr:rowOff>
    </xdr:from>
    <xdr:ext cx="104775" cy="209550"/>
    <xdr:sp macro="" textlink="">
      <xdr:nvSpPr>
        <xdr:cNvPr id="4610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137</xdr:row>
      <xdr:rowOff>9525</xdr:rowOff>
    </xdr:from>
    <xdr:ext cx="104775" cy="209550"/>
    <xdr:sp macro="" textlink="">
      <xdr:nvSpPr>
        <xdr:cNvPr id="4611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137</xdr:row>
      <xdr:rowOff>9525</xdr:rowOff>
    </xdr:from>
    <xdr:ext cx="104775" cy="209550"/>
    <xdr:sp macro="" textlink="">
      <xdr:nvSpPr>
        <xdr:cNvPr id="4612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137</xdr:row>
      <xdr:rowOff>9525</xdr:rowOff>
    </xdr:from>
    <xdr:ext cx="104775" cy="209550"/>
    <xdr:sp macro="" textlink="">
      <xdr:nvSpPr>
        <xdr:cNvPr id="4613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140</xdr:row>
      <xdr:rowOff>9525</xdr:rowOff>
    </xdr:from>
    <xdr:ext cx="104775" cy="209550"/>
    <xdr:sp macro="" textlink="">
      <xdr:nvSpPr>
        <xdr:cNvPr id="4614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140</xdr:row>
      <xdr:rowOff>9525</xdr:rowOff>
    </xdr:from>
    <xdr:ext cx="104775" cy="209550"/>
    <xdr:sp macro="" textlink="">
      <xdr:nvSpPr>
        <xdr:cNvPr id="4615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140</xdr:row>
      <xdr:rowOff>9525</xdr:rowOff>
    </xdr:from>
    <xdr:ext cx="104775" cy="209550"/>
    <xdr:sp macro="" textlink="">
      <xdr:nvSpPr>
        <xdr:cNvPr id="4616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148</xdr:row>
      <xdr:rowOff>9525</xdr:rowOff>
    </xdr:from>
    <xdr:ext cx="104775" cy="209550"/>
    <xdr:sp macro="" textlink="">
      <xdr:nvSpPr>
        <xdr:cNvPr id="4617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148</xdr:row>
      <xdr:rowOff>9525</xdr:rowOff>
    </xdr:from>
    <xdr:ext cx="104775" cy="209550"/>
    <xdr:sp macro="" textlink="">
      <xdr:nvSpPr>
        <xdr:cNvPr id="4618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150</xdr:row>
      <xdr:rowOff>9525</xdr:rowOff>
    </xdr:from>
    <xdr:ext cx="104775" cy="209550"/>
    <xdr:sp macro="" textlink="">
      <xdr:nvSpPr>
        <xdr:cNvPr id="4619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150</xdr:row>
      <xdr:rowOff>9525</xdr:rowOff>
    </xdr:from>
    <xdr:ext cx="104775" cy="209550"/>
    <xdr:sp macro="" textlink="">
      <xdr:nvSpPr>
        <xdr:cNvPr id="4620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151</xdr:row>
      <xdr:rowOff>9525</xdr:rowOff>
    </xdr:from>
    <xdr:ext cx="104775" cy="209550"/>
    <xdr:sp macro="" textlink="">
      <xdr:nvSpPr>
        <xdr:cNvPr id="4621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151</xdr:row>
      <xdr:rowOff>9525</xdr:rowOff>
    </xdr:from>
    <xdr:ext cx="104775" cy="209550"/>
    <xdr:sp macro="" textlink="">
      <xdr:nvSpPr>
        <xdr:cNvPr id="4622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152</xdr:row>
      <xdr:rowOff>9525</xdr:rowOff>
    </xdr:from>
    <xdr:ext cx="104775" cy="209550"/>
    <xdr:sp macro="" textlink="">
      <xdr:nvSpPr>
        <xdr:cNvPr id="4623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152</xdr:row>
      <xdr:rowOff>9525</xdr:rowOff>
    </xdr:from>
    <xdr:ext cx="104775" cy="209550"/>
    <xdr:sp macro="" textlink="">
      <xdr:nvSpPr>
        <xdr:cNvPr id="4624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152</xdr:row>
      <xdr:rowOff>9525</xdr:rowOff>
    </xdr:from>
    <xdr:ext cx="104775" cy="209550"/>
    <xdr:sp macro="" textlink="">
      <xdr:nvSpPr>
        <xdr:cNvPr id="4625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152</xdr:row>
      <xdr:rowOff>9525</xdr:rowOff>
    </xdr:from>
    <xdr:ext cx="104775" cy="209550"/>
    <xdr:sp macro="" textlink="">
      <xdr:nvSpPr>
        <xdr:cNvPr id="4626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153</xdr:row>
      <xdr:rowOff>9525</xdr:rowOff>
    </xdr:from>
    <xdr:ext cx="104775" cy="209550"/>
    <xdr:sp macro="" textlink="">
      <xdr:nvSpPr>
        <xdr:cNvPr id="4627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153</xdr:row>
      <xdr:rowOff>9525</xdr:rowOff>
    </xdr:from>
    <xdr:ext cx="104775" cy="209550"/>
    <xdr:sp macro="" textlink="">
      <xdr:nvSpPr>
        <xdr:cNvPr id="4628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153</xdr:row>
      <xdr:rowOff>9525</xdr:rowOff>
    </xdr:from>
    <xdr:ext cx="104775" cy="209550"/>
    <xdr:sp macro="" textlink="">
      <xdr:nvSpPr>
        <xdr:cNvPr id="4629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153</xdr:row>
      <xdr:rowOff>9525</xdr:rowOff>
    </xdr:from>
    <xdr:ext cx="104775" cy="209550"/>
    <xdr:sp macro="" textlink="">
      <xdr:nvSpPr>
        <xdr:cNvPr id="4630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154</xdr:row>
      <xdr:rowOff>9525</xdr:rowOff>
    </xdr:from>
    <xdr:ext cx="104775" cy="209550"/>
    <xdr:sp macro="" textlink="">
      <xdr:nvSpPr>
        <xdr:cNvPr id="4631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154</xdr:row>
      <xdr:rowOff>9525</xdr:rowOff>
    </xdr:from>
    <xdr:ext cx="104775" cy="209550"/>
    <xdr:sp macro="" textlink="">
      <xdr:nvSpPr>
        <xdr:cNvPr id="4632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154</xdr:row>
      <xdr:rowOff>9525</xdr:rowOff>
    </xdr:from>
    <xdr:ext cx="104775" cy="209550"/>
    <xdr:sp macro="" textlink="">
      <xdr:nvSpPr>
        <xdr:cNvPr id="4633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154</xdr:row>
      <xdr:rowOff>9525</xdr:rowOff>
    </xdr:from>
    <xdr:ext cx="104775" cy="209550"/>
    <xdr:sp macro="" textlink="">
      <xdr:nvSpPr>
        <xdr:cNvPr id="4634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155</xdr:row>
      <xdr:rowOff>9525</xdr:rowOff>
    </xdr:from>
    <xdr:ext cx="104775" cy="209550"/>
    <xdr:sp macro="" textlink="">
      <xdr:nvSpPr>
        <xdr:cNvPr id="4635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155</xdr:row>
      <xdr:rowOff>9525</xdr:rowOff>
    </xdr:from>
    <xdr:ext cx="104775" cy="209550"/>
    <xdr:sp macro="" textlink="">
      <xdr:nvSpPr>
        <xdr:cNvPr id="4636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155</xdr:row>
      <xdr:rowOff>9525</xdr:rowOff>
    </xdr:from>
    <xdr:ext cx="104775" cy="209550"/>
    <xdr:sp macro="" textlink="">
      <xdr:nvSpPr>
        <xdr:cNvPr id="4637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155</xdr:row>
      <xdr:rowOff>9525</xdr:rowOff>
    </xdr:from>
    <xdr:ext cx="104775" cy="209550"/>
    <xdr:sp macro="" textlink="">
      <xdr:nvSpPr>
        <xdr:cNvPr id="4638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156</xdr:row>
      <xdr:rowOff>9525</xdr:rowOff>
    </xdr:from>
    <xdr:ext cx="104775" cy="209550"/>
    <xdr:sp macro="" textlink="">
      <xdr:nvSpPr>
        <xdr:cNvPr id="4639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156</xdr:row>
      <xdr:rowOff>9525</xdr:rowOff>
    </xdr:from>
    <xdr:ext cx="104775" cy="209550"/>
    <xdr:sp macro="" textlink="">
      <xdr:nvSpPr>
        <xdr:cNvPr id="4640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156</xdr:row>
      <xdr:rowOff>9525</xdr:rowOff>
    </xdr:from>
    <xdr:ext cx="104775" cy="209550"/>
    <xdr:sp macro="" textlink="">
      <xdr:nvSpPr>
        <xdr:cNvPr id="4641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156</xdr:row>
      <xdr:rowOff>9525</xdr:rowOff>
    </xdr:from>
    <xdr:ext cx="104775" cy="209550"/>
    <xdr:sp macro="" textlink="">
      <xdr:nvSpPr>
        <xdr:cNvPr id="4642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157</xdr:row>
      <xdr:rowOff>9525</xdr:rowOff>
    </xdr:from>
    <xdr:ext cx="104775" cy="209550"/>
    <xdr:sp macro="" textlink="">
      <xdr:nvSpPr>
        <xdr:cNvPr id="4643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157</xdr:row>
      <xdr:rowOff>9525</xdr:rowOff>
    </xdr:from>
    <xdr:ext cx="104775" cy="209550"/>
    <xdr:sp macro="" textlink="">
      <xdr:nvSpPr>
        <xdr:cNvPr id="4644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157</xdr:row>
      <xdr:rowOff>9525</xdr:rowOff>
    </xdr:from>
    <xdr:ext cx="104775" cy="209550"/>
    <xdr:sp macro="" textlink="">
      <xdr:nvSpPr>
        <xdr:cNvPr id="4645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157</xdr:row>
      <xdr:rowOff>9525</xdr:rowOff>
    </xdr:from>
    <xdr:ext cx="104775" cy="209550"/>
    <xdr:sp macro="" textlink="">
      <xdr:nvSpPr>
        <xdr:cNvPr id="4646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158</xdr:row>
      <xdr:rowOff>9525</xdr:rowOff>
    </xdr:from>
    <xdr:ext cx="104775" cy="209550"/>
    <xdr:sp macro="" textlink="">
      <xdr:nvSpPr>
        <xdr:cNvPr id="4647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158</xdr:row>
      <xdr:rowOff>9525</xdr:rowOff>
    </xdr:from>
    <xdr:ext cx="104775" cy="209550"/>
    <xdr:sp macro="" textlink="">
      <xdr:nvSpPr>
        <xdr:cNvPr id="4648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158</xdr:row>
      <xdr:rowOff>9525</xdr:rowOff>
    </xdr:from>
    <xdr:ext cx="104775" cy="209550"/>
    <xdr:sp macro="" textlink="">
      <xdr:nvSpPr>
        <xdr:cNvPr id="4649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158</xdr:row>
      <xdr:rowOff>9525</xdr:rowOff>
    </xdr:from>
    <xdr:ext cx="104775" cy="209550"/>
    <xdr:sp macro="" textlink="">
      <xdr:nvSpPr>
        <xdr:cNvPr id="4650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159</xdr:row>
      <xdr:rowOff>9525</xdr:rowOff>
    </xdr:from>
    <xdr:ext cx="104775" cy="209550"/>
    <xdr:sp macro="" textlink="">
      <xdr:nvSpPr>
        <xdr:cNvPr id="4651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159</xdr:row>
      <xdr:rowOff>9525</xdr:rowOff>
    </xdr:from>
    <xdr:ext cx="104775" cy="209550"/>
    <xdr:sp macro="" textlink="">
      <xdr:nvSpPr>
        <xdr:cNvPr id="4652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159</xdr:row>
      <xdr:rowOff>9525</xdr:rowOff>
    </xdr:from>
    <xdr:ext cx="104775" cy="209550"/>
    <xdr:sp macro="" textlink="">
      <xdr:nvSpPr>
        <xdr:cNvPr id="4653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159</xdr:row>
      <xdr:rowOff>9525</xdr:rowOff>
    </xdr:from>
    <xdr:ext cx="104775" cy="209550"/>
    <xdr:sp macro="" textlink="">
      <xdr:nvSpPr>
        <xdr:cNvPr id="4654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160</xdr:row>
      <xdr:rowOff>9525</xdr:rowOff>
    </xdr:from>
    <xdr:ext cx="104775" cy="209550"/>
    <xdr:sp macro="" textlink="">
      <xdr:nvSpPr>
        <xdr:cNvPr id="4655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160</xdr:row>
      <xdr:rowOff>9525</xdr:rowOff>
    </xdr:from>
    <xdr:ext cx="104775" cy="209550"/>
    <xdr:sp macro="" textlink="">
      <xdr:nvSpPr>
        <xdr:cNvPr id="4656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160</xdr:row>
      <xdr:rowOff>9525</xdr:rowOff>
    </xdr:from>
    <xdr:ext cx="104775" cy="209550"/>
    <xdr:sp macro="" textlink="">
      <xdr:nvSpPr>
        <xdr:cNvPr id="4657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160</xdr:row>
      <xdr:rowOff>9525</xdr:rowOff>
    </xdr:from>
    <xdr:ext cx="104775" cy="209550"/>
    <xdr:sp macro="" textlink="">
      <xdr:nvSpPr>
        <xdr:cNvPr id="4658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161</xdr:row>
      <xdr:rowOff>9525</xdr:rowOff>
    </xdr:from>
    <xdr:ext cx="104775" cy="209550"/>
    <xdr:sp macro="" textlink="">
      <xdr:nvSpPr>
        <xdr:cNvPr id="4659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161</xdr:row>
      <xdr:rowOff>9525</xdr:rowOff>
    </xdr:from>
    <xdr:ext cx="104775" cy="209550"/>
    <xdr:sp macro="" textlink="">
      <xdr:nvSpPr>
        <xdr:cNvPr id="4660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161</xdr:row>
      <xdr:rowOff>9525</xdr:rowOff>
    </xdr:from>
    <xdr:ext cx="104775" cy="209550"/>
    <xdr:sp macro="" textlink="">
      <xdr:nvSpPr>
        <xdr:cNvPr id="4661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161</xdr:row>
      <xdr:rowOff>9525</xdr:rowOff>
    </xdr:from>
    <xdr:ext cx="104775" cy="209550"/>
    <xdr:sp macro="" textlink="">
      <xdr:nvSpPr>
        <xdr:cNvPr id="4662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162</xdr:row>
      <xdr:rowOff>9525</xdr:rowOff>
    </xdr:from>
    <xdr:ext cx="104775" cy="209550"/>
    <xdr:sp macro="" textlink="">
      <xdr:nvSpPr>
        <xdr:cNvPr id="4663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162</xdr:row>
      <xdr:rowOff>9525</xdr:rowOff>
    </xdr:from>
    <xdr:ext cx="104775" cy="209550"/>
    <xdr:sp macro="" textlink="">
      <xdr:nvSpPr>
        <xdr:cNvPr id="4664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162</xdr:row>
      <xdr:rowOff>9525</xdr:rowOff>
    </xdr:from>
    <xdr:ext cx="104775" cy="209550"/>
    <xdr:sp macro="" textlink="">
      <xdr:nvSpPr>
        <xdr:cNvPr id="4665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162</xdr:row>
      <xdr:rowOff>9525</xdr:rowOff>
    </xdr:from>
    <xdr:ext cx="104775" cy="209550"/>
    <xdr:sp macro="" textlink="">
      <xdr:nvSpPr>
        <xdr:cNvPr id="4666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163</xdr:row>
      <xdr:rowOff>9525</xdr:rowOff>
    </xdr:from>
    <xdr:ext cx="104775" cy="209550"/>
    <xdr:sp macro="" textlink="">
      <xdr:nvSpPr>
        <xdr:cNvPr id="4667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163</xdr:row>
      <xdr:rowOff>9525</xdr:rowOff>
    </xdr:from>
    <xdr:ext cx="104775" cy="209550"/>
    <xdr:sp macro="" textlink="">
      <xdr:nvSpPr>
        <xdr:cNvPr id="4668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163</xdr:row>
      <xdr:rowOff>9525</xdr:rowOff>
    </xdr:from>
    <xdr:ext cx="104775" cy="209550"/>
    <xdr:sp macro="" textlink="">
      <xdr:nvSpPr>
        <xdr:cNvPr id="4669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163</xdr:row>
      <xdr:rowOff>9525</xdr:rowOff>
    </xdr:from>
    <xdr:ext cx="104775" cy="209550"/>
    <xdr:sp macro="" textlink="">
      <xdr:nvSpPr>
        <xdr:cNvPr id="4670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164</xdr:row>
      <xdr:rowOff>9525</xdr:rowOff>
    </xdr:from>
    <xdr:ext cx="104775" cy="209550"/>
    <xdr:sp macro="" textlink="">
      <xdr:nvSpPr>
        <xdr:cNvPr id="4671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164</xdr:row>
      <xdr:rowOff>9525</xdr:rowOff>
    </xdr:from>
    <xdr:ext cx="104775" cy="209550"/>
    <xdr:sp macro="" textlink="">
      <xdr:nvSpPr>
        <xdr:cNvPr id="4672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164</xdr:row>
      <xdr:rowOff>9525</xdr:rowOff>
    </xdr:from>
    <xdr:ext cx="104775" cy="209550"/>
    <xdr:sp macro="" textlink="">
      <xdr:nvSpPr>
        <xdr:cNvPr id="4673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164</xdr:row>
      <xdr:rowOff>9525</xdr:rowOff>
    </xdr:from>
    <xdr:ext cx="104775" cy="209550"/>
    <xdr:sp macro="" textlink="">
      <xdr:nvSpPr>
        <xdr:cNvPr id="4674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165</xdr:row>
      <xdr:rowOff>9525</xdr:rowOff>
    </xdr:from>
    <xdr:ext cx="104775" cy="209550"/>
    <xdr:sp macro="" textlink="">
      <xdr:nvSpPr>
        <xdr:cNvPr id="4675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165</xdr:row>
      <xdr:rowOff>9525</xdr:rowOff>
    </xdr:from>
    <xdr:ext cx="104775" cy="209550"/>
    <xdr:sp macro="" textlink="">
      <xdr:nvSpPr>
        <xdr:cNvPr id="4676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165</xdr:row>
      <xdr:rowOff>9525</xdr:rowOff>
    </xdr:from>
    <xdr:ext cx="104775" cy="209550"/>
    <xdr:sp macro="" textlink="">
      <xdr:nvSpPr>
        <xdr:cNvPr id="4677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165</xdr:row>
      <xdr:rowOff>9525</xdr:rowOff>
    </xdr:from>
    <xdr:ext cx="104775" cy="209550"/>
    <xdr:sp macro="" textlink="">
      <xdr:nvSpPr>
        <xdr:cNvPr id="4678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166</xdr:row>
      <xdr:rowOff>9525</xdr:rowOff>
    </xdr:from>
    <xdr:ext cx="104775" cy="209550"/>
    <xdr:sp macro="" textlink="">
      <xdr:nvSpPr>
        <xdr:cNvPr id="4679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166</xdr:row>
      <xdr:rowOff>9525</xdr:rowOff>
    </xdr:from>
    <xdr:ext cx="104775" cy="209550"/>
    <xdr:sp macro="" textlink="">
      <xdr:nvSpPr>
        <xdr:cNvPr id="4680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166</xdr:row>
      <xdr:rowOff>9525</xdr:rowOff>
    </xdr:from>
    <xdr:ext cx="104775" cy="209550"/>
    <xdr:sp macro="" textlink="">
      <xdr:nvSpPr>
        <xdr:cNvPr id="4681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166</xdr:row>
      <xdr:rowOff>9525</xdr:rowOff>
    </xdr:from>
    <xdr:ext cx="104775" cy="209550"/>
    <xdr:sp macro="" textlink="">
      <xdr:nvSpPr>
        <xdr:cNvPr id="4682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167</xdr:row>
      <xdr:rowOff>9525</xdr:rowOff>
    </xdr:from>
    <xdr:ext cx="104775" cy="209550"/>
    <xdr:sp macro="" textlink="">
      <xdr:nvSpPr>
        <xdr:cNvPr id="4683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167</xdr:row>
      <xdr:rowOff>9525</xdr:rowOff>
    </xdr:from>
    <xdr:ext cx="104775" cy="209550"/>
    <xdr:sp macro="" textlink="">
      <xdr:nvSpPr>
        <xdr:cNvPr id="4684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167</xdr:row>
      <xdr:rowOff>9525</xdr:rowOff>
    </xdr:from>
    <xdr:ext cx="104775" cy="209550"/>
    <xdr:sp macro="" textlink="">
      <xdr:nvSpPr>
        <xdr:cNvPr id="4685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167</xdr:row>
      <xdr:rowOff>9525</xdr:rowOff>
    </xdr:from>
    <xdr:ext cx="104775" cy="209550"/>
    <xdr:sp macro="" textlink="">
      <xdr:nvSpPr>
        <xdr:cNvPr id="4686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168</xdr:row>
      <xdr:rowOff>9525</xdr:rowOff>
    </xdr:from>
    <xdr:ext cx="104775" cy="209550"/>
    <xdr:sp macro="" textlink="">
      <xdr:nvSpPr>
        <xdr:cNvPr id="4687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168</xdr:row>
      <xdr:rowOff>9525</xdr:rowOff>
    </xdr:from>
    <xdr:ext cx="104775" cy="209550"/>
    <xdr:sp macro="" textlink="">
      <xdr:nvSpPr>
        <xdr:cNvPr id="4688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168</xdr:row>
      <xdr:rowOff>9525</xdr:rowOff>
    </xdr:from>
    <xdr:ext cx="104775" cy="209550"/>
    <xdr:sp macro="" textlink="">
      <xdr:nvSpPr>
        <xdr:cNvPr id="4689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168</xdr:row>
      <xdr:rowOff>9525</xdr:rowOff>
    </xdr:from>
    <xdr:ext cx="104775" cy="209550"/>
    <xdr:sp macro="" textlink="">
      <xdr:nvSpPr>
        <xdr:cNvPr id="4690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169</xdr:row>
      <xdr:rowOff>9525</xdr:rowOff>
    </xdr:from>
    <xdr:ext cx="104775" cy="209550"/>
    <xdr:sp macro="" textlink="">
      <xdr:nvSpPr>
        <xdr:cNvPr id="4691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169</xdr:row>
      <xdr:rowOff>9525</xdr:rowOff>
    </xdr:from>
    <xdr:ext cx="104775" cy="209550"/>
    <xdr:sp macro="" textlink="">
      <xdr:nvSpPr>
        <xdr:cNvPr id="4692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169</xdr:row>
      <xdr:rowOff>9525</xdr:rowOff>
    </xdr:from>
    <xdr:ext cx="104775" cy="209550"/>
    <xdr:sp macro="" textlink="">
      <xdr:nvSpPr>
        <xdr:cNvPr id="4693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169</xdr:row>
      <xdr:rowOff>9525</xdr:rowOff>
    </xdr:from>
    <xdr:ext cx="104775" cy="209550"/>
    <xdr:sp macro="" textlink="">
      <xdr:nvSpPr>
        <xdr:cNvPr id="4694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170</xdr:row>
      <xdr:rowOff>9525</xdr:rowOff>
    </xdr:from>
    <xdr:ext cx="104775" cy="209550"/>
    <xdr:sp macro="" textlink="">
      <xdr:nvSpPr>
        <xdr:cNvPr id="4695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170</xdr:row>
      <xdr:rowOff>9525</xdr:rowOff>
    </xdr:from>
    <xdr:ext cx="104775" cy="209550"/>
    <xdr:sp macro="" textlink="">
      <xdr:nvSpPr>
        <xdr:cNvPr id="4696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170</xdr:row>
      <xdr:rowOff>9525</xdr:rowOff>
    </xdr:from>
    <xdr:ext cx="104775" cy="209550"/>
    <xdr:sp macro="" textlink="">
      <xdr:nvSpPr>
        <xdr:cNvPr id="4697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170</xdr:row>
      <xdr:rowOff>9525</xdr:rowOff>
    </xdr:from>
    <xdr:ext cx="104775" cy="209550"/>
    <xdr:sp macro="" textlink="">
      <xdr:nvSpPr>
        <xdr:cNvPr id="4698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171</xdr:row>
      <xdr:rowOff>9525</xdr:rowOff>
    </xdr:from>
    <xdr:ext cx="104775" cy="209550"/>
    <xdr:sp macro="" textlink="">
      <xdr:nvSpPr>
        <xdr:cNvPr id="4699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171</xdr:row>
      <xdr:rowOff>9525</xdr:rowOff>
    </xdr:from>
    <xdr:ext cx="104775" cy="209550"/>
    <xdr:sp macro="" textlink="">
      <xdr:nvSpPr>
        <xdr:cNvPr id="4700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171</xdr:row>
      <xdr:rowOff>9525</xdr:rowOff>
    </xdr:from>
    <xdr:ext cx="104775" cy="209550"/>
    <xdr:sp macro="" textlink="">
      <xdr:nvSpPr>
        <xdr:cNvPr id="4701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171</xdr:row>
      <xdr:rowOff>9525</xdr:rowOff>
    </xdr:from>
    <xdr:ext cx="104775" cy="209550"/>
    <xdr:sp macro="" textlink="">
      <xdr:nvSpPr>
        <xdr:cNvPr id="4702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172</xdr:row>
      <xdr:rowOff>9525</xdr:rowOff>
    </xdr:from>
    <xdr:ext cx="104775" cy="209550"/>
    <xdr:sp macro="" textlink="">
      <xdr:nvSpPr>
        <xdr:cNvPr id="4703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172</xdr:row>
      <xdr:rowOff>9525</xdr:rowOff>
    </xdr:from>
    <xdr:ext cx="104775" cy="209550"/>
    <xdr:sp macro="" textlink="">
      <xdr:nvSpPr>
        <xdr:cNvPr id="4704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172</xdr:row>
      <xdr:rowOff>9525</xdr:rowOff>
    </xdr:from>
    <xdr:ext cx="104775" cy="209550"/>
    <xdr:sp macro="" textlink="">
      <xdr:nvSpPr>
        <xdr:cNvPr id="4705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172</xdr:row>
      <xdr:rowOff>9525</xdr:rowOff>
    </xdr:from>
    <xdr:ext cx="104775" cy="209550"/>
    <xdr:sp macro="" textlink="">
      <xdr:nvSpPr>
        <xdr:cNvPr id="4706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173</xdr:row>
      <xdr:rowOff>9525</xdr:rowOff>
    </xdr:from>
    <xdr:ext cx="104775" cy="209550"/>
    <xdr:sp macro="" textlink="">
      <xdr:nvSpPr>
        <xdr:cNvPr id="4707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173</xdr:row>
      <xdr:rowOff>9525</xdr:rowOff>
    </xdr:from>
    <xdr:ext cx="104775" cy="209550"/>
    <xdr:sp macro="" textlink="">
      <xdr:nvSpPr>
        <xdr:cNvPr id="4708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173</xdr:row>
      <xdr:rowOff>9525</xdr:rowOff>
    </xdr:from>
    <xdr:ext cx="104775" cy="209550"/>
    <xdr:sp macro="" textlink="">
      <xdr:nvSpPr>
        <xdr:cNvPr id="4709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173</xdr:row>
      <xdr:rowOff>9525</xdr:rowOff>
    </xdr:from>
    <xdr:ext cx="104775" cy="209550"/>
    <xdr:sp macro="" textlink="">
      <xdr:nvSpPr>
        <xdr:cNvPr id="4710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174</xdr:row>
      <xdr:rowOff>9525</xdr:rowOff>
    </xdr:from>
    <xdr:ext cx="104775" cy="209550"/>
    <xdr:sp macro="" textlink="">
      <xdr:nvSpPr>
        <xdr:cNvPr id="4711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174</xdr:row>
      <xdr:rowOff>9525</xdr:rowOff>
    </xdr:from>
    <xdr:ext cx="104775" cy="209550"/>
    <xdr:sp macro="" textlink="">
      <xdr:nvSpPr>
        <xdr:cNvPr id="4712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174</xdr:row>
      <xdr:rowOff>9525</xdr:rowOff>
    </xdr:from>
    <xdr:ext cx="104775" cy="209550"/>
    <xdr:sp macro="" textlink="">
      <xdr:nvSpPr>
        <xdr:cNvPr id="4713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174</xdr:row>
      <xdr:rowOff>9525</xdr:rowOff>
    </xdr:from>
    <xdr:ext cx="104775" cy="209550"/>
    <xdr:sp macro="" textlink="">
      <xdr:nvSpPr>
        <xdr:cNvPr id="4714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175</xdr:row>
      <xdr:rowOff>9525</xdr:rowOff>
    </xdr:from>
    <xdr:ext cx="104775" cy="209550"/>
    <xdr:sp macro="" textlink="">
      <xdr:nvSpPr>
        <xdr:cNvPr id="4715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175</xdr:row>
      <xdr:rowOff>9525</xdr:rowOff>
    </xdr:from>
    <xdr:ext cx="104775" cy="209550"/>
    <xdr:sp macro="" textlink="">
      <xdr:nvSpPr>
        <xdr:cNvPr id="4716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175</xdr:row>
      <xdr:rowOff>9525</xdr:rowOff>
    </xdr:from>
    <xdr:ext cx="104775" cy="209550"/>
    <xdr:sp macro="" textlink="">
      <xdr:nvSpPr>
        <xdr:cNvPr id="4717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175</xdr:row>
      <xdr:rowOff>9525</xdr:rowOff>
    </xdr:from>
    <xdr:ext cx="104775" cy="209550"/>
    <xdr:sp macro="" textlink="">
      <xdr:nvSpPr>
        <xdr:cNvPr id="4718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176</xdr:row>
      <xdr:rowOff>9525</xdr:rowOff>
    </xdr:from>
    <xdr:ext cx="104775" cy="209550"/>
    <xdr:sp macro="" textlink="">
      <xdr:nvSpPr>
        <xdr:cNvPr id="4719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176</xdr:row>
      <xdr:rowOff>9525</xdr:rowOff>
    </xdr:from>
    <xdr:ext cx="104775" cy="209550"/>
    <xdr:sp macro="" textlink="">
      <xdr:nvSpPr>
        <xdr:cNvPr id="4720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176</xdr:row>
      <xdr:rowOff>9525</xdr:rowOff>
    </xdr:from>
    <xdr:ext cx="104775" cy="209550"/>
    <xdr:sp macro="" textlink="">
      <xdr:nvSpPr>
        <xdr:cNvPr id="4721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176</xdr:row>
      <xdr:rowOff>9525</xdr:rowOff>
    </xdr:from>
    <xdr:ext cx="104775" cy="209550"/>
    <xdr:sp macro="" textlink="">
      <xdr:nvSpPr>
        <xdr:cNvPr id="4722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177</xdr:row>
      <xdr:rowOff>9525</xdr:rowOff>
    </xdr:from>
    <xdr:ext cx="104775" cy="209550"/>
    <xdr:sp macro="" textlink="">
      <xdr:nvSpPr>
        <xdr:cNvPr id="4723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177</xdr:row>
      <xdr:rowOff>9525</xdr:rowOff>
    </xdr:from>
    <xdr:ext cx="104775" cy="209550"/>
    <xdr:sp macro="" textlink="">
      <xdr:nvSpPr>
        <xdr:cNvPr id="4724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177</xdr:row>
      <xdr:rowOff>9525</xdr:rowOff>
    </xdr:from>
    <xdr:ext cx="104775" cy="209550"/>
    <xdr:sp macro="" textlink="">
      <xdr:nvSpPr>
        <xdr:cNvPr id="4725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177</xdr:row>
      <xdr:rowOff>9525</xdr:rowOff>
    </xdr:from>
    <xdr:ext cx="104775" cy="209550"/>
    <xdr:sp macro="" textlink="">
      <xdr:nvSpPr>
        <xdr:cNvPr id="4726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4727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4728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9525</xdr:rowOff>
    </xdr:from>
    <xdr:ext cx="104775" cy="209550"/>
    <xdr:sp macro="" textlink="">
      <xdr:nvSpPr>
        <xdr:cNvPr id="4729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178</xdr:row>
      <xdr:rowOff>9524</xdr:rowOff>
    </xdr:from>
    <xdr:ext cx="159955" cy="226959"/>
    <xdr:sp macro="" textlink="">
      <xdr:nvSpPr>
        <xdr:cNvPr id="4730" name="Text Box 113"/>
        <xdr:cNvSpPr txBox="1">
          <a:spLocks noChangeArrowheads="1"/>
        </xdr:cNvSpPr>
      </xdr:nvSpPr>
      <xdr:spPr bwMode="auto">
        <a:xfrm>
          <a:off x="5019675" y="44529374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179</xdr:row>
      <xdr:rowOff>9525</xdr:rowOff>
    </xdr:from>
    <xdr:ext cx="104775" cy="209550"/>
    <xdr:sp macro="" textlink="">
      <xdr:nvSpPr>
        <xdr:cNvPr id="4731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179</xdr:row>
      <xdr:rowOff>9525</xdr:rowOff>
    </xdr:from>
    <xdr:ext cx="104775" cy="209550"/>
    <xdr:sp macro="" textlink="">
      <xdr:nvSpPr>
        <xdr:cNvPr id="4732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179</xdr:row>
      <xdr:rowOff>9525</xdr:rowOff>
    </xdr:from>
    <xdr:ext cx="104775" cy="209550"/>
    <xdr:sp macro="" textlink="">
      <xdr:nvSpPr>
        <xdr:cNvPr id="4733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179</xdr:row>
      <xdr:rowOff>9525</xdr:rowOff>
    </xdr:from>
    <xdr:ext cx="104775" cy="209550"/>
    <xdr:sp macro="" textlink="">
      <xdr:nvSpPr>
        <xdr:cNvPr id="4734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180</xdr:row>
      <xdr:rowOff>9525</xdr:rowOff>
    </xdr:from>
    <xdr:ext cx="104775" cy="209550"/>
    <xdr:sp macro="" textlink="">
      <xdr:nvSpPr>
        <xdr:cNvPr id="4735" name="Text Box 113"/>
        <xdr:cNvSpPr txBox="1">
          <a:spLocks noChangeArrowheads="1"/>
        </xdr:cNvSpPr>
      </xdr:nvSpPr>
      <xdr:spPr bwMode="auto">
        <a:xfrm>
          <a:off x="50196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149</xdr:row>
      <xdr:rowOff>9525</xdr:rowOff>
    </xdr:from>
    <xdr:ext cx="104775" cy="209550"/>
    <xdr:sp macro="" textlink="">
      <xdr:nvSpPr>
        <xdr:cNvPr id="4736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149</xdr:row>
      <xdr:rowOff>9525</xdr:rowOff>
    </xdr:from>
    <xdr:ext cx="104775" cy="209550"/>
    <xdr:sp macro="" textlink="">
      <xdr:nvSpPr>
        <xdr:cNvPr id="4737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133</xdr:row>
      <xdr:rowOff>0</xdr:rowOff>
    </xdr:from>
    <xdr:ext cx="104775" cy="209550"/>
    <xdr:sp macro="" textlink="">
      <xdr:nvSpPr>
        <xdr:cNvPr id="4738" name="Text Box 113"/>
        <xdr:cNvSpPr txBox="1">
          <a:spLocks noChangeArrowheads="1"/>
        </xdr:cNvSpPr>
      </xdr:nvSpPr>
      <xdr:spPr bwMode="auto">
        <a:xfrm>
          <a:off x="5019675" y="34470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91</xdr:row>
      <xdr:rowOff>0</xdr:rowOff>
    </xdr:from>
    <xdr:ext cx="104775" cy="209550"/>
    <xdr:sp macro="" textlink="">
      <xdr:nvSpPr>
        <xdr:cNvPr id="4739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91</xdr:row>
      <xdr:rowOff>0</xdr:rowOff>
    </xdr:from>
    <xdr:ext cx="104775" cy="209550"/>
    <xdr:sp macro="" textlink="">
      <xdr:nvSpPr>
        <xdr:cNvPr id="4740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157</xdr:row>
      <xdr:rowOff>0</xdr:rowOff>
    </xdr:from>
    <xdr:ext cx="104775" cy="209550"/>
    <xdr:sp macro="" textlink="">
      <xdr:nvSpPr>
        <xdr:cNvPr id="4741" name="Text Box 113"/>
        <xdr:cNvSpPr txBox="1">
          <a:spLocks noChangeArrowheads="1"/>
        </xdr:cNvSpPr>
      </xdr:nvSpPr>
      <xdr:spPr bwMode="auto">
        <a:xfrm>
          <a:off x="5019675" y="397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85</xdr:row>
      <xdr:rowOff>0</xdr:rowOff>
    </xdr:from>
    <xdr:ext cx="104775" cy="209550"/>
    <xdr:sp macro="" textlink="">
      <xdr:nvSpPr>
        <xdr:cNvPr id="4742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134</xdr:row>
      <xdr:rowOff>9525</xdr:rowOff>
    </xdr:from>
    <xdr:ext cx="104775" cy="209550"/>
    <xdr:sp macro="" textlink="">
      <xdr:nvSpPr>
        <xdr:cNvPr id="4743" name="Text Box 113"/>
        <xdr:cNvSpPr txBox="1">
          <a:spLocks noChangeArrowheads="1"/>
        </xdr:cNvSpPr>
      </xdr:nvSpPr>
      <xdr:spPr bwMode="auto">
        <a:xfrm>
          <a:off x="5019675" y="34690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155</xdr:row>
      <xdr:rowOff>9525</xdr:rowOff>
    </xdr:from>
    <xdr:ext cx="104775" cy="209550"/>
    <xdr:sp macro="" textlink="">
      <xdr:nvSpPr>
        <xdr:cNvPr id="4744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101</xdr:row>
      <xdr:rowOff>0</xdr:rowOff>
    </xdr:from>
    <xdr:ext cx="104775" cy="209550"/>
    <xdr:sp macro="" textlink="">
      <xdr:nvSpPr>
        <xdr:cNvPr id="4745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101</xdr:row>
      <xdr:rowOff>0</xdr:rowOff>
    </xdr:from>
    <xdr:ext cx="104775" cy="209550"/>
    <xdr:sp macro="" textlink="">
      <xdr:nvSpPr>
        <xdr:cNvPr id="4746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101</xdr:row>
      <xdr:rowOff>0</xdr:rowOff>
    </xdr:from>
    <xdr:ext cx="104775" cy="209550"/>
    <xdr:sp macro="" textlink="">
      <xdr:nvSpPr>
        <xdr:cNvPr id="4747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101</xdr:row>
      <xdr:rowOff>0</xdr:rowOff>
    </xdr:from>
    <xdr:ext cx="104775" cy="209550"/>
    <xdr:sp macro="" textlink="">
      <xdr:nvSpPr>
        <xdr:cNvPr id="4748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101</xdr:row>
      <xdr:rowOff>0</xdr:rowOff>
    </xdr:from>
    <xdr:ext cx="104775" cy="209550"/>
    <xdr:sp macro="" textlink="">
      <xdr:nvSpPr>
        <xdr:cNvPr id="4749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101</xdr:row>
      <xdr:rowOff>0</xdr:rowOff>
    </xdr:from>
    <xdr:ext cx="104775" cy="209550"/>
    <xdr:sp macro="" textlink="">
      <xdr:nvSpPr>
        <xdr:cNvPr id="4750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135</xdr:row>
      <xdr:rowOff>9525</xdr:rowOff>
    </xdr:from>
    <xdr:ext cx="104775" cy="209550"/>
    <xdr:sp macro="" textlink="">
      <xdr:nvSpPr>
        <xdr:cNvPr id="4751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136</xdr:row>
      <xdr:rowOff>9525</xdr:rowOff>
    </xdr:from>
    <xdr:ext cx="104775" cy="209550"/>
    <xdr:sp macro="" textlink="">
      <xdr:nvSpPr>
        <xdr:cNvPr id="4752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85</xdr:row>
      <xdr:rowOff>0</xdr:rowOff>
    </xdr:from>
    <xdr:ext cx="104775" cy="209550"/>
    <xdr:sp macro="" textlink="">
      <xdr:nvSpPr>
        <xdr:cNvPr id="4753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92</xdr:row>
      <xdr:rowOff>0</xdr:rowOff>
    </xdr:from>
    <xdr:ext cx="104775" cy="209550"/>
    <xdr:sp macro="" textlink="">
      <xdr:nvSpPr>
        <xdr:cNvPr id="4754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92</xdr:row>
      <xdr:rowOff>0</xdr:rowOff>
    </xdr:from>
    <xdr:ext cx="104775" cy="209550"/>
    <xdr:sp macro="" textlink="">
      <xdr:nvSpPr>
        <xdr:cNvPr id="4755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85</xdr:row>
      <xdr:rowOff>9525</xdr:rowOff>
    </xdr:from>
    <xdr:ext cx="104775" cy="209550"/>
    <xdr:sp macro="" textlink="">
      <xdr:nvSpPr>
        <xdr:cNvPr id="4756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101</xdr:row>
      <xdr:rowOff>0</xdr:rowOff>
    </xdr:from>
    <xdr:ext cx="104775" cy="209550"/>
    <xdr:sp macro="" textlink="">
      <xdr:nvSpPr>
        <xdr:cNvPr id="4757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101</xdr:row>
      <xdr:rowOff>0</xdr:rowOff>
    </xdr:from>
    <xdr:ext cx="104775" cy="209550"/>
    <xdr:sp macro="" textlink="">
      <xdr:nvSpPr>
        <xdr:cNvPr id="4758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101</xdr:row>
      <xdr:rowOff>0</xdr:rowOff>
    </xdr:from>
    <xdr:ext cx="104775" cy="209550"/>
    <xdr:sp macro="" textlink="">
      <xdr:nvSpPr>
        <xdr:cNvPr id="4759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101</xdr:row>
      <xdr:rowOff>0</xdr:rowOff>
    </xdr:from>
    <xdr:ext cx="104775" cy="209550"/>
    <xdr:sp macro="" textlink="">
      <xdr:nvSpPr>
        <xdr:cNvPr id="4760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102</xdr:row>
      <xdr:rowOff>0</xdr:rowOff>
    </xdr:from>
    <xdr:ext cx="104775" cy="209550"/>
    <xdr:sp macro="" textlink="">
      <xdr:nvSpPr>
        <xdr:cNvPr id="4761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102</xdr:row>
      <xdr:rowOff>0</xdr:rowOff>
    </xdr:from>
    <xdr:ext cx="104775" cy="209550"/>
    <xdr:sp macro="" textlink="">
      <xdr:nvSpPr>
        <xdr:cNvPr id="4762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92</xdr:row>
      <xdr:rowOff>0</xdr:rowOff>
    </xdr:from>
    <xdr:ext cx="104775" cy="209550"/>
    <xdr:sp macro="" textlink="">
      <xdr:nvSpPr>
        <xdr:cNvPr id="4763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92</xdr:row>
      <xdr:rowOff>0</xdr:rowOff>
    </xdr:from>
    <xdr:ext cx="104775" cy="209550"/>
    <xdr:sp macro="" textlink="">
      <xdr:nvSpPr>
        <xdr:cNvPr id="4764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94</xdr:row>
      <xdr:rowOff>0</xdr:rowOff>
    </xdr:from>
    <xdr:ext cx="104775" cy="209550"/>
    <xdr:sp macro="" textlink="">
      <xdr:nvSpPr>
        <xdr:cNvPr id="4765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94</xdr:row>
      <xdr:rowOff>0</xdr:rowOff>
    </xdr:from>
    <xdr:ext cx="104775" cy="209550"/>
    <xdr:sp macro="" textlink="">
      <xdr:nvSpPr>
        <xdr:cNvPr id="4766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94</xdr:row>
      <xdr:rowOff>0</xdr:rowOff>
    </xdr:from>
    <xdr:ext cx="104775" cy="209550"/>
    <xdr:sp macro="" textlink="">
      <xdr:nvSpPr>
        <xdr:cNvPr id="4767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94</xdr:row>
      <xdr:rowOff>0</xdr:rowOff>
    </xdr:from>
    <xdr:ext cx="104775" cy="209550"/>
    <xdr:sp macro="" textlink="">
      <xdr:nvSpPr>
        <xdr:cNvPr id="4768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101</xdr:row>
      <xdr:rowOff>0</xdr:rowOff>
    </xdr:from>
    <xdr:ext cx="104775" cy="209550"/>
    <xdr:sp macro="" textlink="">
      <xdr:nvSpPr>
        <xdr:cNvPr id="4769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101</xdr:row>
      <xdr:rowOff>0</xdr:rowOff>
    </xdr:from>
    <xdr:ext cx="104775" cy="209550"/>
    <xdr:sp macro="" textlink="">
      <xdr:nvSpPr>
        <xdr:cNvPr id="4770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101</xdr:row>
      <xdr:rowOff>0</xdr:rowOff>
    </xdr:from>
    <xdr:ext cx="104775" cy="209550"/>
    <xdr:sp macro="" textlink="">
      <xdr:nvSpPr>
        <xdr:cNvPr id="4771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101</xdr:row>
      <xdr:rowOff>0</xdr:rowOff>
    </xdr:from>
    <xdr:ext cx="104775" cy="209550"/>
    <xdr:sp macro="" textlink="">
      <xdr:nvSpPr>
        <xdr:cNvPr id="4772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85</xdr:row>
      <xdr:rowOff>0</xdr:rowOff>
    </xdr:from>
    <xdr:ext cx="104775" cy="209550"/>
    <xdr:sp macro="" textlink="">
      <xdr:nvSpPr>
        <xdr:cNvPr id="4773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85</xdr:row>
      <xdr:rowOff>9525</xdr:rowOff>
    </xdr:from>
    <xdr:ext cx="104775" cy="209550"/>
    <xdr:sp macro="" textlink="">
      <xdr:nvSpPr>
        <xdr:cNvPr id="4774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86</xdr:row>
      <xdr:rowOff>0</xdr:rowOff>
    </xdr:from>
    <xdr:ext cx="104775" cy="209550"/>
    <xdr:sp macro="" textlink="">
      <xdr:nvSpPr>
        <xdr:cNvPr id="4775" name="Text Box 113"/>
        <xdr:cNvSpPr txBox="1">
          <a:spLocks noChangeArrowheads="1"/>
        </xdr:cNvSpPr>
      </xdr:nvSpPr>
      <xdr:spPr bwMode="auto">
        <a:xfrm>
          <a:off x="5019675" y="22526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86</xdr:row>
      <xdr:rowOff>9525</xdr:rowOff>
    </xdr:from>
    <xdr:ext cx="104775" cy="209550"/>
    <xdr:sp macro="" textlink="">
      <xdr:nvSpPr>
        <xdr:cNvPr id="4776" name="Text Box 113"/>
        <xdr:cNvSpPr txBox="1">
          <a:spLocks noChangeArrowheads="1"/>
        </xdr:cNvSpPr>
      </xdr:nvSpPr>
      <xdr:spPr bwMode="auto">
        <a:xfrm>
          <a:off x="5019675" y="22536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87</xdr:row>
      <xdr:rowOff>0</xdr:rowOff>
    </xdr:from>
    <xdr:ext cx="104775" cy="209550"/>
    <xdr:sp macro="" textlink="">
      <xdr:nvSpPr>
        <xdr:cNvPr id="4777" name="Text Box 113"/>
        <xdr:cNvSpPr txBox="1">
          <a:spLocks noChangeArrowheads="1"/>
        </xdr:cNvSpPr>
      </xdr:nvSpPr>
      <xdr:spPr bwMode="auto">
        <a:xfrm>
          <a:off x="5019675" y="22736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87</xdr:row>
      <xdr:rowOff>9525</xdr:rowOff>
    </xdr:from>
    <xdr:ext cx="104775" cy="209550"/>
    <xdr:sp macro="" textlink="">
      <xdr:nvSpPr>
        <xdr:cNvPr id="4778" name="Text Box 113"/>
        <xdr:cNvSpPr txBox="1">
          <a:spLocks noChangeArrowheads="1"/>
        </xdr:cNvSpPr>
      </xdr:nvSpPr>
      <xdr:spPr bwMode="auto">
        <a:xfrm>
          <a:off x="5019675" y="22745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88</xdr:row>
      <xdr:rowOff>0</xdr:rowOff>
    </xdr:from>
    <xdr:ext cx="104775" cy="209550"/>
    <xdr:sp macro="" textlink="">
      <xdr:nvSpPr>
        <xdr:cNvPr id="4779" name="Text Box 113"/>
        <xdr:cNvSpPr txBox="1">
          <a:spLocks noChangeArrowheads="1"/>
        </xdr:cNvSpPr>
      </xdr:nvSpPr>
      <xdr:spPr bwMode="auto">
        <a:xfrm>
          <a:off x="5019675" y="23155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88</xdr:row>
      <xdr:rowOff>9525</xdr:rowOff>
    </xdr:from>
    <xdr:ext cx="104775" cy="209550"/>
    <xdr:sp macro="" textlink="">
      <xdr:nvSpPr>
        <xdr:cNvPr id="4780" name="Text Box 113"/>
        <xdr:cNvSpPr txBox="1">
          <a:spLocks noChangeArrowheads="1"/>
        </xdr:cNvSpPr>
      </xdr:nvSpPr>
      <xdr:spPr bwMode="auto">
        <a:xfrm>
          <a:off x="5019675" y="23164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135</xdr:row>
      <xdr:rowOff>9525</xdr:rowOff>
    </xdr:from>
    <xdr:ext cx="104775" cy="209550"/>
    <xdr:sp macro="" textlink="">
      <xdr:nvSpPr>
        <xdr:cNvPr id="4781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136</xdr:row>
      <xdr:rowOff>9525</xdr:rowOff>
    </xdr:from>
    <xdr:ext cx="104775" cy="209550"/>
    <xdr:sp macro="" textlink="">
      <xdr:nvSpPr>
        <xdr:cNvPr id="4782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136</xdr:row>
      <xdr:rowOff>9525</xdr:rowOff>
    </xdr:from>
    <xdr:ext cx="104775" cy="209550"/>
    <xdr:sp macro="" textlink="">
      <xdr:nvSpPr>
        <xdr:cNvPr id="4783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137</xdr:row>
      <xdr:rowOff>9525</xdr:rowOff>
    </xdr:from>
    <xdr:ext cx="104775" cy="209550"/>
    <xdr:sp macro="" textlink="">
      <xdr:nvSpPr>
        <xdr:cNvPr id="4784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137</xdr:row>
      <xdr:rowOff>9525</xdr:rowOff>
    </xdr:from>
    <xdr:ext cx="104775" cy="209550"/>
    <xdr:sp macro="" textlink="">
      <xdr:nvSpPr>
        <xdr:cNvPr id="4785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137</xdr:row>
      <xdr:rowOff>9525</xdr:rowOff>
    </xdr:from>
    <xdr:ext cx="104775" cy="209550"/>
    <xdr:sp macro="" textlink="">
      <xdr:nvSpPr>
        <xdr:cNvPr id="4786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140</xdr:row>
      <xdr:rowOff>9525</xdr:rowOff>
    </xdr:from>
    <xdr:ext cx="104775" cy="209550"/>
    <xdr:sp macro="" textlink="">
      <xdr:nvSpPr>
        <xdr:cNvPr id="4787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140</xdr:row>
      <xdr:rowOff>9525</xdr:rowOff>
    </xdr:from>
    <xdr:ext cx="104775" cy="209550"/>
    <xdr:sp macro="" textlink="">
      <xdr:nvSpPr>
        <xdr:cNvPr id="4788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140</xdr:row>
      <xdr:rowOff>9525</xdr:rowOff>
    </xdr:from>
    <xdr:ext cx="104775" cy="209550"/>
    <xdr:sp macro="" textlink="">
      <xdr:nvSpPr>
        <xdr:cNvPr id="4789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148</xdr:row>
      <xdr:rowOff>9525</xdr:rowOff>
    </xdr:from>
    <xdr:ext cx="104775" cy="209550"/>
    <xdr:sp macro="" textlink="">
      <xdr:nvSpPr>
        <xdr:cNvPr id="4790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148</xdr:row>
      <xdr:rowOff>9525</xdr:rowOff>
    </xdr:from>
    <xdr:ext cx="104775" cy="209550"/>
    <xdr:sp macro="" textlink="">
      <xdr:nvSpPr>
        <xdr:cNvPr id="4791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150</xdr:row>
      <xdr:rowOff>9525</xdr:rowOff>
    </xdr:from>
    <xdr:ext cx="104775" cy="209550"/>
    <xdr:sp macro="" textlink="">
      <xdr:nvSpPr>
        <xdr:cNvPr id="4792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150</xdr:row>
      <xdr:rowOff>9525</xdr:rowOff>
    </xdr:from>
    <xdr:ext cx="104775" cy="209550"/>
    <xdr:sp macro="" textlink="">
      <xdr:nvSpPr>
        <xdr:cNvPr id="4793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151</xdr:row>
      <xdr:rowOff>9525</xdr:rowOff>
    </xdr:from>
    <xdr:ext cx="104775" cy="209550"/>
    <xdr:sp macro="" textlink="">
      <xdr:nvSpPr>
        <xdr:cNvPr id="4794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151</xdr:row>
      <xdr:rowOff>9525</xdr:rowOff>
    </xdr:from>
    <xdr:ext cx="104775" cy="209550"/>
    <xdr:sp macro="" textlink="">
      <xdr:nvSpPr>
        <xdr:cNvPr id="4795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152</xdr:row>
      <xdr:rowOff>9525</xdr:rowOff>
    </xdr:from>
    <xdr:ext cx="104775" cy="209550"/>
    <xdr:sp macro="" textlink="">
      <xdr:nvSpPr>
        <xdr:cNvPr id="4796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152</xdr:row>
      <xdr:rowOff>9525</xdr:rowOff>
    </xdr:from>
    <xdr:ext cx="104775" cy="209550"/>
    <xdr:sp macro="" textlink="">
      <xdr:nvSpPr>
        <xdr:cNvPr id="4797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152</xdr:row>
      <xdr:rowOff>9525</xdr:rowOff>
    </xdr:from>
    <xdr:ext cx="104775" cy="209550"/>
    <xdr:sp macro="" textlink="">
      <xdr:nvSpPr>
        <xdr:cNvPr id="4798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152</xdr:row>
      <xdr:rowOff>9525</xdr:rowOff>
    </xdr:from>
    <xdr:ext cx="104775" cy="209550"/>
    <xdr:sp macro="" textlink="">
      <xdr:nvSpPr>
        <xdr:cNvPr id="4799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153</xdr:row>
      <xdr:rowOff>9525</xdr:rowOff>
    </xdr:from>
    <xdr:ext cx="104775" cy="209550"/>
    <xdr:sp macro="" textlink="">
      <xdr:nvSpPr>
        <xdr:cNvPr id="4800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153</xdr:row>
      <xdr:rowOff>9525</xdr:rowOff>
    </xdr:from>
    <xdr:ext cx="104775" cy="209550"/>
    <xdr:sp macro="" textlink="">
      <xdr:nvSpPr>
        <xdr:cNvPr id="4801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153</xdr:row>
      <xdr:rowOff>9525</xdr:rowOff>
    </xdr:from>
    <xdr:ext cx="104775" cy="209550"/>
    <xdr:sp macro="" textlink="">
      <xdr:nvSpPr>
        <xdr:cNvPr id="4802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153</xdr:row>
      <xdr:rowOff>9525</xdr:rowOff>
    </xdr:from>
    <xdr:ext cx="104775" cy="209550"/>
    <xdr:sp macro="" textlink="">
      <xdr:nvSpPr>
        <xdr:cNvPr id="4803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154</xdr:row>
      <xdr:rowOff>9525</xdr:rowOff>
    </xdr:from>
    <xdr:ext cx="104775" cy="209550"/>
    <xdr:sp macro="" textlink="">
      <xdr:nvSpPr>
        <xdr:cNvPr id="4804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154</xdr:row>
      <xdr:rowOff>9525</xdr:rowOff>
    </xdr:from>
    <xdr:ext cx="104775" cy="209550"/>
    <xdr:sp macro="" textlink="">
      <xdr:nvSpPr>
        <xdr:cNvPr id="4805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154</xdr:row>
      <xdr:rowOff>9525</xdr:rowOff>
    </xdr:from>
    <xdr:ext cx="104775" cy="209550"/>
    <xdr:sp macro="" textlink="">
      <xdr:nvSpPr>
        <xdr:cNvPr id="4806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154</xdr:row>
      <xdr:rowOff>9525</xdr:rowOff>
    </xdr:from>
    <xdr:ext cx="104775" cy="209550"/>
    <xdr:sp macro="" textlink="">
      <xdr:nvSpPr>
        <xdr:cNvPr id="4807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155</xdr:row>
      <xdr:rowOff>9525</xdr:rowOff>
    </xdr:from>
    <xdr:ext cx="104775" cy="209550"/>
    <xdr:sp macro="" textlink="">
      <xdr:nvSpPr>
        <xdr:cNvPr id="4808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155</xdr:row>
      <xdr:rowOff>9525</xdr:rowOff>
    </xdr:from>
    <xdr:ext cx="104775" cy="209550"/>
    <xdr:sp macro="" textlink="">
      <xdr:nvSpPr>
        <xdr:cNvPr id="4809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155</xdr:row>
      <xdr:rowOff>9525</xdr:rowOff>
    </xdr:from>
    <xdr:ext cx="104775" cy="209550"/>
    <xdr:sp macro="" textlink="">
      <xdr:nvSpPr>
        <xdr:cNvPr id="4810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155</xdr:row>
      <xdr:rowOff>9525</xdr:rowOff>
    </xdr:from>
    <xdr:ext cx="104775" cy="209550"/>
    <xdr:sp macro="" textlink="">
      <xdr:nvSpPr>
        <xdr:cNvPr id="4811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156</xdr:row>
      <xdr:rowOff>9525</xdr:rowOff>
    </xdr:from>
    <xdr:ext cx="104775" cy="209550"/>
    <xdr:sp macro="" textlink="">
      <xdr:nvSpPr>
        <xdr:cNvPr id="4812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156</xdr:row>
      <xdr:rowOff>9525</xdr:rowOff>
    </xdr:from>
    <xdr:ext cx="104775" cy="209550"/>
    <xdr:sp macro="" textlink="">
      <xdr:nvSpPr>
        <xdr:cNvPr id="4813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156</xdr:row>
      <xdr:rowOff>9525</xdr:rowOff>
    </xdr:from>
    <xdr:ext cx="104775" cy="209550"/>
    <xdr:sp macro="" textlink="">
      <xdr:nvSpPr>
        <xdr:cNvPr id="4814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156</xdr:row>
      <xdr:rowOff>9525</xdr:rowOff>
    </xdr:from>
    <xdr:ext cx="104775" cy="209550"/>
    <xdr:sp macro="" textlink="">
      <xdr:nvSpPr>
        <xdr:cNvPr id="4815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157</xdr:row>
      <xdr:rowOff>9525</xdr:rowOff>
    </xdr:from>
    <xdr:ext cx="104775" cy="209550"/>
    <xdr:sp macro="" textlink="">
      <xdr:nvSpPr>
        <xdr:cNvPr id="4816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157</xdr:row>
      <xdr:rowOff>9525</xdr:rowOff>
    </xdr:from>
    <xdr:ext cx="104775" cy="209550"/>
    <xdr:sp macro="" textlink="">
      <xdr:nvSpPr>
        <xdr:cNvPr id="4817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157</xdr:row>
      <xdr:rowOff>9525</xdr:rowOff>
    </xdr:from>
    <xdr:ext cx="104775" cy="209550"/>
    <xdr:sp macro="" textlink="">
      <xdr:nvSpPr>
        <xdr:cNvPr id="4818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157</xdr:row>
      <xdr:rowOff>9525</xdr:rowOff>
    </xdr:from>
    <xdr:ext cx="104775" cy="209550"/>
    <xdr:sp macro="" textlink="">
      <xdr:nvSpPr>
        <xdr:cNvPr id="4819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158</xdr:row>
      <xdr:rowOff>9525</xdr:rowOff>
    </xdr:from>
    <xdr:ext cx="104775" cy="209550"/>
    <xdr:sp macro="" textlink="">
      <xdr:nvSpPr>
        <xdr:cNvPr id="4820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158</xdr:row>
      <xdr:rowOff>9525</xdr:rowOff>
    </xdr:from>
    <xdr:ext cx="104775" cy="209550"/>
    <xdr:sp macro="" textlink="">
      <xdr:nvSpPr>
        <xdr:cNvPr id="4821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158</xdr:row>
      <xdr:rowOff>9525</xdr:rowOff>
    </xdr:from>
    <xdr:ext cx="104775" cy="209550"/>
    <xdr:sp macro="" textlink="">
      <xdr:nvSpPr>
        <xdr:cNvPr id="4822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158</xdr:row>
      <xdr:rowOff>9525</xdr:rowOff>
    </xdr:from>
    <xdr:ext cx="104775" cy="209550"/>
    <xdr:sp macro="" textlink="">
      <xdr:nvSpPr>
        <xdr:cNvPr id="4823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159</xdr:row>
      <xdr:rowOff>9525</xdr:rowOff>
    </xdr:from>
    <xdr:ext cx="104775" cy="209550"/>
    <xdr:sp macro="" textlink="">
      <xdr:nvSpPr>
        <xdr:cNvPr id="4824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159</xdr:row>
      <xdr:rowOff>9525</xdr:rowOff>
    </xdr:from>
    <xdr:ext cx="104775" cy="209550"/>
    <xdr:sp macro="" textlink="">
      <xdr:nvSpPr>
        <xdr:cNvPr id="4825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159</xdr:row>
      <xdr:rowOff>9525</xdr:rowOff>
    </xdr:from>
    <xdr:ext cx="104775" cy="209550"/>
    <xdr:sp macro="" textlink="">
      <xdr:nvSpPr>
        <xdr:cNvPr id="4826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159</xdr:row>
      <xdr:rowOff>9525</xdr:rowOff>
    </xdr:from>
    <xdr:ext cx="104775" cy="209550"/>
    <xdr:sp macro="" textlink="">
      <xdr:nvSpPr>
        <xdr:cNvPr id="4827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160</xdr:row>
      <xdr:rowOff>9525</xdr:rowOff>
    </xdr:from>
    <xdr:ext cx="104775" cy="209550"/>
    <xdr:sp macro="" textlink="">
      <xdr:nvSpPr>
        <xdr:cNvPr id="4828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160</xdr:row>
      <xdr:rowOff>9525</xdr:rowOff>
    </xdr:from>
    <xdr:ext cx="104775" cy="209550"/>
    <xdr:sp macro="" textlink="">
      <xdr:nvSpPr>
        <xdr:cNvPr id="4829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160</xdr:row>
      <xdr:rowOff>9525</xdr:rowOff>
    </xdr:from>
    <xdr:ext cx="104775" cy="209550"/>
    <xdr:sp macro="" textlink="">
      <xdr:nvSpPr>
        <xdr:cNvPr id="4830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160</xdr:row>
      <xdr:rowOff>9525</xdr:rowOff>
    </xdr:from>
    <xdr:ext cx="104775" cy="209550"/>
    <xdr:sp macro="" textlink="">
      <xdr:nvSpPr>
        <xdr:cNvPr id="4831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161</xdr:row>
      <xdr:rowOff>9525</xdr:rowOff>
    </xdr:from>
    <xdr:ext cx="104775" cy="209550"/>
    <xdr:sp macro="" textlink="">
      <xdr:nvSpPr>
        <xdr:cNvPr id="4832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161</xdr:row>
      <xdr:rowOff>9525</xdr:rowOff>
    </xdr:from>
    <xdr:ext cx="104775" cy="209550"/>
    <xdr:sp macro="" textlink="">
      <xdr:nvSpPr>
        <xdr:cNvPr id="4833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161</xdr:row>
      <xdr:rowOff>9525</xdr:rowOff>
    </xdr:from>
    <xdr:ext cx="104775" cy="209550"/>
    <xdr:sp macro="" textlink="">
      <xdr:nvSpPr>
        <xdr:cNvPr id="4834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161</xdr:row>
      <xdr:rowOff>9525</xdr:rowOff>
    </xdr:from>
    <xdr:ext cx="104775" cy="209550"/>
    <xdr:sp macro="" textlink="">
      <xdr:nvSpPr>
        <xdr:cNvPr id="4835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162</xdr:row>
      <xdr:rowOff>9525</xdr:rowOff>
    </xdr:from>
    <xdr:ext cx="104775" cy="209550"/>
    <xdr:sp macro="" textlink="">
      <xdr:nvSpPr>
        <xdr:cNvPr id="4836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162</xdr:row>
      <xdr:rowOff>9525</xdr:rowOff>
    </xdr:from>
    <xdr:ext cx="104775" cy="209550"/>
    <xdr:sp macro="" textlink="">
      <xdr:nvSpPr>
        <xdr:cNvPr id="4837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162</xdr:row>
      <xdr:rowOff>9525</xdr:rowOff>
    </xdr:from>
    <xdr:ext cx="104775" cy="209550"/>
    <xdr:sp macro="" textlink="">
      <xdr:nvSpPr>
        <xdr:cNvPr id="4838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162</xdr:row>
      <xdr:rowOff>9525</xdr:rowOff>
    </xdr:from>
    <xdr:ext cx="104775" cy="209550"/>
    <xdr:sp macro="" textlink="">
      <xdr:nvSpPr>
        <xdr:cNvPr id="4839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163</xdr:row>
      <xdr:rowOff>9525</xdr:rowOff>
    </xdr:from>
    <xdr:ext cx="104775" cy="209550"/>
    <xdr:sp macro="" textlink="">
      <xdr:nvSpPr>
        <xdr:cNvPr id="4840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163</xdr:row>
      <xdr:rowOff>9525</xdr:rowOff>
    </xdr:from>
    <xdr:ext cx="104775" cy="209550"/>
    <xdr:sp macro="" textlink="">
      <xdr:nvSpPr>
        <xdr:cNvPr id="4841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163</xdr:row>
      <xdr:rowOff>9525</xdr:rowOff>
    </xdr:from>
    <xdr:ext cx="104775" cy="209550"/>
    <xdr:sp macro="" textlink="">
      <xdr:nvSpPr>
        <xdr:cNvPr id="4842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163</xdr:row>
      <xdr:rowOff>9525</xdr:rowOff>
    </xdr:from>
    <xdr:ext cx="104775" cy="209550"/>
    <xdr:sp macro="" textlink="">
      <xdr:nvSpPr>
        <xdr:cNvPr id="4843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164</xdr:row>
      <xdr:rowOff>9525</xdr:rowOff>
    </xdr:from>
    <xdr:ext cx="104775" cy="209550"/>
    <xdr:sp macro="" textlink="">
      <xdr:nvSpPr>
        <xdr:cNvPr id="4844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164</xdr:row>
      <xdr:rowOff>9525</xdr:rowOff>
    </xdr:from>
    <xdr:ext cx="104775" cy="209550"/>
    <xdr:sp macro="" textlink="">
      <xdr:nvSpPr>
        <xdr:cNvPr id="4845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164</xdr:row>
      <xdr:rowOff>9525</xdr:rowOff>
    </xdr:from>
    <xdr:ext cx="104775" cy="209550"/>
    <xdr:sp macro="" textlink="">
      <xdr:nvSpPr>
        <xdr:cNvPr id="4846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164</xdr:row>
      <xdr:rowOff>9525</xdr:rowOff>
    </xdr:from>
    <xdr:ext cx="104775" cy="209550"/>
    <xdr:sp macro="" textlink="">
      <xdr:nvSpPr>
        <xdr:cNvPr id="4847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165</xdr:row>
      <xdr:rowOff>9525</xdr:rowOff>
    </xdr:from>
    <xdr:ext cx="104775" cy="209550"/>
    <xdr:sp macro="" textlink="">
      <xdr:nvSpPr>
        <xdr:cNvPr id="4848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165</xdr:row>
      <xdr:rowOff>9525</xdr:rowOff>
    </xdr:from>
    <xdr:ext cx="104775" cy="209550"/>
    <xdr:sp macro="" textlink="">
      <xdr:nvSpPr>
        <xdr:cNvPr id="4849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165</xdr:row>
      <xdr:rowOff>9525</xdr:rowOff>
    </xdr:from>
    <xdr:ext cx="104775" cy="209550"/>
    <xdr:sp macro="" textlink="">
      <xdr:nvSpPr>
        <xdr:cNvPr id="4850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165</xdr:row>
      <xdr:rowOff>9525</xdr:rowOff>
    </xdr:from>
    <xdr:ext cx="104775" cy="209550"/>
    <xdr:sp macro="" textlink="">
      <xdr:nvSpPr>
        <xdr:cNvPr id="4851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166</xdr:row>
      <xdr:rowOff>9525</xdr:rowOff>
    </xdr:from>
    <xdr:ext cx="104775" cy="209550"/>
    <xdr:sp macro="" textlink="">
      <xdr:nvSpPr>
        <xdr:cNvPr id="4852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166</xdr:row>
      <xdr:rowOff>9525</xdr:rowOff>
    </xdr:from>
    <xdr:ext cx="104775" cy="209550"/>
    <xdr:sp macro="" textlink="">
      <xdr:nvSpPr>
        <xdr:cNvPr id="4853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166</xdr:row>
      <xdr:rowOff>9525</xdr:rowOff>
    </xdr:from>
    <xdr:ext cx="104775" cy="209550"/>
    <xdr:sp macro="" textlink="">
      <xdr:nvSpPr>
        <xdr:cNvPr id="4854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166</xdr:row>
      <xdr:rowOff>9525</xdr:rowOff>
    </xdr:from>
    <xdr:ext cx="104775" cy="209550"/>
    <xdr:sp macro="" textlink="">
      <xdr:nvSpPr>
        <xdr:cNvPr id="4855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167</xdr:row>
      <xdr:rowOff>9525</xdr:rowOff>
    </xdr:from>
    <xdr:ext cx="104775" cy="209550"/>
    <xdr:sp macro="" textlink="">
      <xdr:nvSpPr>
        <xdr:cNvPr id="4856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167</xdr:row>
      <xdr:rowOff>9525</xdr:rowOff>
    </xdr:from>
    <xdr:ext cx="104775" cy="209550"/>
    <xdr:sp macro="" textlink="">
      <xdr:nvSpPr>
        <xdr:cNvPr id="4857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167</xdr:row>
      <xdr:rowOff>9525</xdr:rowOff>
    </xdr:from>
    <xdr:ext cx="104775" cy="209550"/>
    <xdr:sp macro="" textlink="">
      <xdr:nvSpPr>
        <xdr:cNvPr id="4858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167</xdr:row>
      <xdr:rowOff>9525</xdr:rowOff>
    </xdr:from>
    <xdr:ext cx="104775" cy="209550"/>
    <xdr:sp macro="" textlink="">
      <xdr:nvSpPr>
        <xdr:cNvPr id="4859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168</xdr:row>
      <xdr:rowOff>9525</xdr:rowOff>
    </xdr:from>
    <xdr:ext cx="104775" cy="209550"/>
    <xdr:sp macro="" textlink="">
      <xdr:nvSpPr>
        <xdr:cNvPr id="4860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168</xdr:row>
      <xdr:rowOff>9525</xdr:rowOff>
    </xdr:from>
    <xdr:ext cx="104775" cy="209550"/>
    <xdr:sp macro="" textlink="">
      <xdr:nvSpPr>
        <xdr:cNvPr id="4861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168</xdr:row>
      <xdr:rowOff>9525</xdr:rowOff>
    </xdr:from>
    <xdr:ext cx="104775" cy="209550"/>
    <xdr:sp macro="" textlink="">
      <xdr:nvSpPr>
        <xdr:cNvPr id="4862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168</xdr:row>
      <xdr:rowOff>9525</xdr:rowOff>
    </xdr:from>
    <xdr:ext cx="104775" cy="209550"/>
    <xdr:sp macro="" textlink="">
      <xdr:nvSpPr>
        <xdr:cNvPr id="4863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169</xdr:row>
      <xdr:rowOff>9525</xdr:rowOff>
    </xdr:from>
    <xdr:ext cx="104775" cy="209550"/>
    <xdr:sp macro="" textlink="">
      <xdr:nvSpPr>
        <xdr:cNvPr id="4864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169</xdr:row>
      <xdr:rowOff>9525</xdr:rowOff>
    </xdr:from>
    <xdr:ext cx="104775" cy="209550"/>
    <xdr:sp macro="" textlink="">
      <xdr:nvSpPr>
        <xdr:cNvPr id="4865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169</xdr:row>
      <xdr:rowOff>9525</xdr:rowOff>
    </xdr:from>
    <xdr:ext cx="104775" cy="209550"/>
    <xdr:sp macro="" textlink="">
      <xdr:nvSpPr>
        <xdr:cNvPr id="4866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169</xdr:row>
      <xdr:rowOff>9525</xdr:rowOff>
    </xdr:from>
    <xdr:ext cx="104775" cy="209550"/>
    <xdr:sp macro="" textlink="">
      <xdr:nvSpPr>
        <xdr:cNvPr id="4867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170</xdr:row>
      <xdr:rowOff>9525</xdr:rowOff>
    </xdr:from>
    <xdr:ext cx="104775" cy="209550"/>
    <xdr:sp macro="" textlink="">
      <xdr:nvSpPr>
        <xdr:cNvPr id="4868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170</xdr:row>
      <xdr:rowOff>9525</xdr:rowOff>
    </xdr:from>
    <xdr:ext cx="104775" cy="209550"/>
    <xdr:sp macro="" textlink="">
      <xdr:nvSpPr>
        <xdr:cNvPr id="4869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170</xdr:row>
      <xdr:rowOff>9525</xdr:rowOff>
    </xdr:from>
    <xdr:ext cx="104775" cy="209550"/>
    <xdr:sp macro="" textlink="">
      <xdr:nvSpPr>
        <xdr:cNvPr id="4870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170</xdr:row>
      <xdr:rowOff>9525</xdr:rowOff>
    </xdr:from>
    <xdr:ext cx="104775" cy="209550"/>
    <xdr:sp macro="" textlink="">
      <xdr:nvSpPr>
        <xdr:cNvPr id="4871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171</xdr:row>
      <xdr:rowOff>9525</xdr:rowOff>
    </xdr:from>
    <xdr:ext cx="104775" cy="209550"/>
    <xdr:sp macro="" textlink="">
      <xdr:nvSpPr>
        <xdr:cNvPr id="4872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171</xdr:row>
      <xdr:rowOff>9525</xdr:rowOff>
    </xdr:from>
    <xdr:ext cx="104775" cy="209550"/>
    <xdr:sp macro="" textlink="">
      <xdr:nvSpPr>
        <xdr:cNvPr id="4873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171</xdr:row>
      <xdr:rowOff>9525</xdr:rowOff>
    </xdr:from>
    <xdr:ext cx="104775" cy="209550"/>
    <xdr:sp macro="" textlink="">
      <xdr:nvSpPr>
        <xdr:cNvPr id="4874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171</xdr:row>
      <xdr:rowOff>9525</xdr:rowOff>
    </xdr:from>
    <xdr:ext cx="104775" cy="209550"/>
    <xdr:sp macro="" textlink="">
      <xdr:nvSpPr>
        <xdr:cNvPr id="4875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172</xdr:row>
      <xdr:rowOff>9525</xdr:rowOff>
    </xdr:from>
    <xdr:ext cx="104775" cy="209550"/>
    <xdr:sp macro="" textlink="">
      <xdr:nvSpPr>
        <xdr:cNvPr id="4876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172</xdr:row>
      <xdr:rowOff>9525</xdr:rowOff>
    </xdr:from>
    <xdr:ext cx="104775" cy="209550"/>
    <xdr:sp macro="" textlink="">
      <xdr:nvSpPr>
        <xdr:cNvPr id="4877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172</xdr:row>
      <xdr:rowOff>9525</xdr:rowOff>
    </xdr:from>
    <xdr:ext cx="104775" cy="209550"/>
    <xdr:sp macro="" textlink="">
      <xdr:nvSpPr>
        <xdr:cNvPr id="4878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172</xdr:row>
      <xdr:rowOff>9525</xdr:rowOff>
    </xdr:from>
    <xdr:ext cx="104775" cy="209550"/>
    <xdr:sp macro="" textlink="">
      <xdr:nvSpPr>
        <xdr:cNvPr id="4879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173</xdr:row>
      <xdr:rowOff>9525</xdr:rowOff>
    </xdr:from>
    <xdr:ext cx="104775" cy="209550"/>
    <xdr:sp macro="" textlink="">
      <xdr:nvSpPr>
        <xdr:cNvPr id="4880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173</xdr:row>
      <xdr:rowOff>9525</xdr:rowOff>
    </xdr:from>
    <xdr:ext cx="104775" cy="209550"/>
    <xdr:sp macro="" textlink="">
      <xdr:nvSpPr>
        <xdr:cNvPr id="4881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173</xdr:row>
      <xdr:rowOff>9525</xdr:rowOff>
    </xdr:from>
    <xdr:ext cx="104775" cy="209550"/>
    <xdr:sp macro="" textlink="">
      <xdr:nvSpPr>
        <xdr:cNvPr id="4882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173</xdr:row>
      <xdr:rowOff>9525</xdr:rowOff>
    </xdr:from>
    <xdr:ext cx="104775" cy="209550"/>
    <xdr:sp macro="" textlink="">
      <xdr:nvSpPr>
        <xdr:cNvPr id="4883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174</xdr:row>
      <xdr:rowOff>9525</xdr:rowOff>
    </xdr:from>
    <xdr:ext cx="104775" cy="209550"/>
    <xdr:sp macro="" textlink="">
      <xdr:nvSpPr>
        <xdr:cNvPr id="4884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174</xdr:row>
      <xdr:rowOff>9525</xdr:rowOff>
    </xdr:from>
    <xdr:ext cx="104775" cy="209550"/>
    <xdr:sp macro="" textlink="">
      <xdr:nvSpPr>
        <xdr:cNvPr id="4885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174</xdr:row>
      <xdr:rowOff>9525</xdr:rowOff>
    </xdr:from>
    <xdr:ext cx="104775" cy="209550"/>
    <xdr:sp macro="" textlink="">
      <xdr:nvSpPr>
        <xdr:cNvPr id="4886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174</xdr:row>
      <xdr:rowOff>9525</xdr:rowOff>
    </xdr:from>
    <xdr:ext cx="104775" cy="209550"/>
    <xdr:sp macro="" textlink="">
      <xdr:nvSpPr>
        <xdr:cNvPr id="4887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175</xdr:row>
      <xdr:rowOff>9525</xdr:rowOff>
    </xdr:from>
    <xdr:ext cx="104775" cy="209550"/>
    <xdr:sp macro="" textlink="">
      <xdr:nvSpPr>
        <xdr:cNvPr id="4888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175</xdr:row>
      <xdr:rowOff>9525</xdr:rowOff>
    </xdr:from>
    <xdr:ext cx="104775" cy="209550"/>
    <xdr:sp macro="" textlink="">
      <xdr:nvSpPr>
        <xdr:cNvPr id="4889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175</xdr:row>
      <xdr:rowOff>9525</xdr:rowOff>
    </xdr:from>
    <xdr:ext cx="104775" cy="209550"/>
    <xdr:sp macro="" textlink="">
      <xdr:nvSpPr>
        <xdr:cNvPr id="4890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175</xdr:row>
      <xdr:rowOff>9525</xdr:rowOff>
    </xdr:from>
    <xdr:ext cx="104775" cy="209550"/>
    <xdr:sp macro="" textlink="">
      <xdr:nvSpPr>
        <xdr:cNvPr id="4891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176</xdr:row>
      <xdr:rowOff>9525</xdr:rowOff>
    </xdr:from>
    <xdr:ext cx="104775" cy="209550"/>
    <xdr:sp macro="" textlink="">
      <xdr:nvSpPr>
        <xdr:cNvPr id="4892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176</xdr:row>
      <xdr:rowOff>9525</xdr:rowOff>
    </xdr:from>
    <xdr:ext cx="104775" cy="209550"/>
    <xdr:sp macro="" textlink="">
      <xdr:nvSpPr>
        <xdr:cNvPr id="4893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176</xdr:row>
      <xdr:rowOff>9525</xdr:rowOff>
    </xdr:from>
    <xdr:ext cx="104775" cy="209550"/>
    <xdr:sp macro="" textlink="">
      <xdr:nvSpPr>
        <xdr:cNvPr id="4894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176</xdr:row>
      <xdr:rowOff>9525</xdr:rowOff>
    </xdr:from>
    <xdr:ext cx="104775" cy="209550"/>
    <xdr:sp macro="" textlink="">
      <xdr:nvSpPr>
        <xdr:cNvPr id="4895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177</xdr:row>
      <xdr:rowOff>9525</xdr:rowOff>
    </xdr:from>
    <xdr:ext cx="104775" cy="209550"/>
    <xdr:sp macro="" textlink="">
      <xdr:nvSpPr>
        <xdr:cNvPr id="4896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177</xdr:row>
      <xdr:rowOff>9525</xdr:rowOff>
    </xdr:from>
    <xdr:ext cx="104775" cy="209550"/>
    <xdr:sp macro="" textlink="">
      <xdr:nvSpPr>
        <xdr:cNvPr id="4897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177</xdr:row>
      <xdr:rowOff>9525</xdr:rowOff>
    </xdr:from>
    <xdr:ext cx="104775" cy="209550"/>
    <xdr:sp macro="" textlink="">
      <xdr:nvSpPr>
        <xdr:cNvPr id="4898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177</xdr:row>
      <xdr:rowOff>9525</xdr:rowOff>
    </xdr:from>
    <xdr:ext cx="104775" cy="209550"/>
    <xdr:sp macro="" textlink="">
      <xdr:nvSpPr>
        <xdr:cNvPr id="4899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178</xdr:row>
      <xdr:rowOff>9525</xdr:rowOff>
    </xdr:from>
    <xdr:ext cx="104775" cy="209550"/>
    <xdr:sp macro="" textlink="">
      <xdr:nvSpPr>
        <xdr:cNvPr id="4900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178</xdr:row>
      <xdr:rowOff>9525</xdr:rowOff>
    </xdr:from>
    <xdr:ext cx="104775" cy="209550"/>
    <xdr:sp macro="" textlink="">
      <xdr:nvSpPr>
        <xdr:cNvPr id="4901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178</xdr:row>
      <xdr:rowOff>9525</xdr:rowOff>
    </xdr:from>
    <xdr:ext cx="104775" cy="209550"/>
    <xdr:sp macro="" textlink="">
      <xdr:nvSpPr>
        <xdr:cNvPr id="4902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178</xdr:row>
      <xdr:rowOff>9524</xdr:rowOff>
    </xdr:from>
    <xdr:ext cx="159955" cy="226959"/>
    <xdr:sp macro="" textlink="">
      <xdr:nvSpPr>
        <xdr:cNvPr id="4903" name="Text Box 113"/>
        <xdr:cNvSpPr txBox="1">
          <a:spLocks noChangeArrowheads="1"/>
        </xdr:cNvSpPr>
      </xdr:nvSpPr>
      <xdr:spPr bwMode="auto">
        <a:xfrm>
          <a:off x="5019675" y="44529374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179</xdr:row>
      <xdr:rowOff>9525</xdr:rowOff>
    </xdr:from>
    <xdr:ext cx="104775" cy="209550"/>
    <xdr:sp macro="" textlink="">
      <xdr:nvSpPr>
        <xdr:cNvPr id="4904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179</xdr:row>
      <xdr:rowOff>9525</xdr:rowOff>
    </xdr:from>
    <xdr:ext cx="104775" cy="209550"/>
    <xdr:sp macro="" textlink="">
      <xdr:nvSpPr>
        <xdr:cNvPr id="4905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179</xdr:row>
      <xdr:rowOff>9525</xdr:rowOff>
    </xdr:from>
    <xdr:ext cx="104775" cy="209550"/>
    <xdr:sp macro="" textlink="">
      <xdr:nvSpPr>
        <xdr:cNvPr id="4906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179</xdr:row>
      <xdr:rowOff>9525</xdr:rowOff>
    </xdr:from>
    <xdr:ext cx="104775" cy="209550"/>
    <xdr:sp macro="" textlink="">
      <xdr:nvSpPr>
        <xdr:cNvPr id="4907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180</xdr:row>
      <xdr:rowOff>9525</xdr:rowOff>
    </xdr:from>
    <xdr:ext cx="104775" cy="209550"/>
    <xdr:sp macro="" textlink="">
      <xdr:nvSpPr>
        <xdr:cNvPr id="4908" name="Text Box 113"/>
        <xdr:cNvSpPr txBox="1">
          <a:spLocks noChangeArrowheads="1"/>
        </xdr:cNvSpPr>
      </xdr:nvSpPr>
      <xdr:spPr bwMode="auto">
        <a:xfrm>
          <a:off x="50196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149</xdr:row>
      <xdr:rowOff>9525</xdr:rowOff>
    </xdr:from>
    <xdr:ext cx="104775" cy="209550"/>
    <xdr:sp macro="" textlink="">
      <xdr:nvSpPr>
        <xdr:cNvPr id="4909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149</xdr:row>
      <xdr:rowOff>9525</xdr:rowOff>
    </xdr:from>
    <xdr:ext cx="104775" cy="209550"/>
    <xdr:sp macro="" textlink="">
      <xdr:nvSpPr>
        <xdr:cNvPr id="4910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133</xdr:row>
      <xdr:rowOff>0</xdr:rowOff>
    </xdr:from>
    <xdr:ext cx="104775" cy="209550"/>
    <xdr:sp macro="" textlink="">
      <xdr:nvSpPr>
        <xdr:cNvPr id="4911" name="Text Box 113"/>
        <xdr:cNvSpPr txBox="1">
          <a:spLocks noChangeArrowheads="1"/>
        </xdr:cNvSpPr>
      </xdr:nvSpPr>
      <xdr:spPr bwMode="auto">
        <a:xfrm>
          <a:off x="5019675" y="34470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91</xdr:row>
      <xdr:rowOff>0</xdr:rowOff>
    </xdr:from>
    <xdr:ext cx="104775" cy="209550"/>
    <xdr:sp macro="" textlink="">
      <xdr:nvSpPr>
        <xdr:cNvPr id="4912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91</xdr:row>
      <xdr:rowOff>0</xdr:rowOff>
    </xdr:from>
    <xdr:ext cx="104775" cy="209550"/>
    <xdr:sp macro="" textlink="">
      <xdr:nvSpPr>
        <xdr:cNvPr id="4913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157</xdr:row>
      <xdr:rowOff>0</xdr:rowOff>
    </xdr:from>
    <xdr:ext cx="104775" cy="209550"/>
    <xdr:sp macro="" textlink="">
      <xdr:nvSpPr>
        <xdr:cNvPr id="4914" name="Text Box 113"/>
        <xdr:cNvSpPr txBox="1">
          <a:spLocks noChangeArrowheads="1"/>
        </xdr:cNvSpPr>
      </xdr:nvSpPr>
      <xdr:spPr bwMode="auto">
        <a:xfrm>
          <a:off x="5019675" y="397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85</xdr:row>
      <xdr:rowOff>0</xdr:rowOff>
    </xdr:from>
    <xdr:ext cx="104775" cy="209550"/>
    <xdr:sp macro="" textlink="">
      <xdr:nvSpPr>
        <xdr:cNvPr id="4915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134</xdr:row>
      <xdr:rowOff>9525</xdr:rowOff>
    </xdr:from>
    <xdr:ext cx="104775" cy="209550"/>
    <xdr:sp macro="" textlink="">
      <xdr:nvSpPr>
        <xdr:cNvPr id="4916" name="Text Box 113"/>
        <xdr:cNvSpPr txBox="1">
          <a:spLocks noChangeArrowheads="1"/>
        </xdr:cNvSpPr>
      </xdr:nvSpPr>
      <xdr:spPr bwMode="auto">
        <a:xfrm>
          <a:off x="5019675" y="34690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155</xdr:row>
      <xdr:rowOff>9525</xdr:rowOff>
    </xdr:from>
    <xdr:ext cx="104775" cy="209550"/>
    <xdr:sp macro="" textlink="">
      <xdr:nvSpPr>
        <xdr:cNvPr id="4917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101</xdr:row>
      <xdr:rowOff>0</xdr:rowOff>
    </xdr:from>
    <xdr:ext cx="104775" cy="209550"/>
    <xdr:sp macro="" textlink="">
      <xdr:nvSpPr>
        <xdr:cNvPr id="4918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101</xdr:row>
      <xdr:rowOff>0</xdr:rowOff>
    </xdr:from>
    <xdr:ext cx="104775" cy="209550"/>
    <xdr:sp macro="" textlink="">
      <xdr:nvSpPr>
        <xdr:cNvPr id="4919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101</xdr:row>
      <xdr:rowOff>0</xdr:rowOff>
    </xdr:from>
    <xdr:ext cx="104775" cy="209550"/>
    <xdr:sp macro="" textlink="">
      <xdr:nvSpPr>
        <xdr:cNvPr id="4920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101</xdr:row>
      <xdr:rowOff>0</xdr:rowOff>
    </xdr:from>
    <xdr:ext cx="104775" cy="209550"/>
    <xdr:sp macro="" textlink="">
      <xdr:nvSpPr>
        <xdr:cNvPr id="4921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101</xdr:row>
      <xdr:rowOff>0</xdr:rowOff>
    </xdr:from>
    <xdr:ext cx="104775" cy="209550"/>
    <xdr:sp macro="" textlink="">
      <xdr:nvSpPr>
        <xdr:cNvPr id="4922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101</xdr:row>
      <xdr:rowOff>0</xdr:rowOff>
    </xdr:from>
    <xdr:ext cx="104775" cy="209550"/>
    <xdr:sp macro="" textlink="">
      <xdr:nvSpPr>
        <xdr:cNvPr id="492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135</xdr:row>
      <xdr:rowOff>9525</xdr:rowOff>
    </xdr:from>
    <xdr:ext cx="104775" cy="209550"/>
    <xdr:sp macro="" textlink="">
      <xdr:nvSpPr>
        <xdr:cNvPr id="4924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136</xdr:row>
      <xdr:rowOff>9525</xdr:rowOff>
    </xdr:from>
    <xdr:ext cx="104775" cy="209550"/>
    <xdr:sp macro="" textlink="">
      <xdr:nvSpPr>
        <xdr:cNvPr id="4925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85</xdr:row>
      <xdr:rowOff>0</xdr:rowOff>
    </xdr:from>
    <xdr:ext cx="104775" cy="209550"/>
    <xdr:sp macro="" textlink="">
      <xdr:nvSpPr>
        <xdr:cNvPr id="4926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92</xdr:row>
      <xdr:rowOff>0</xdr:rowOff>
    </xdr:from>
    <xdr:ext cx="104775" cy="209550"/>
    <xdr:sp macro="" textlink="">
      <xdr:nvSpPr>
        <xdr:cNvPr id="4927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92</xdr:row>
      <xdr:rowOff>0</xdr:rowOff>
    </xdr:from>
    <xdr:ext cx="104775" cy="209550"/>
    <xdr:sp macro="" textlink="">
      <xdr:nvSpPr>
        <xdr:cNvPr id="4928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85</xdr:row>
      <xdr:rowOff>9525</xdr:rowOff>
    </xdr:from>
    <xdr:ext cx="104775" cy="209550"/>
    <xdr:sp macro="" textlink="">
      <xdr:nvSpPr>
        <xdr:cNvPr id="4929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101</xdr:row>
      <xdr:rowOff>0</xdr:rowOff>
    </xdr:from>
    <xdr:ext cx="104775" cy="209550"/>
    <xdr:sp macro="" textlink="">
      <xdr:nvSpPr>
        <xdr:cNvPr id="4930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101</xdr:row>
      <xdr:rowOff>0</xdr:rowOff>
    </xdr:from>
    <xdr:ext cx="104775" cy="209550"/>
    <xdr:sp macro="" textlink="">
      <xdr:nvSpPr>
        <xdr:cNvPr id="4931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101</xdr:row>
      <xdr:rowOff>0</xdr:rowOff>
    </xdr:from>
    <xdr:ext cx="104775" cy="209550"/>
    <xdr:sp macro="" textlink="">
      <xdr:nvSpPr>
        <xdr:cNvPr id="4932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101</xdr:row>
      <xdr:rowOff>0</xdr:rowOff>
    </xdr:from>
    <xdr:ext cx="104775" cy="209550"/>
    <xdr:sp macro="" textlink="">
      <xdr:nvSpPr>
        <xdr:cNvPr id="493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102</xdr:row>
      <xdr:rowOff>0</xdr:rowOff>
    </xdr:from>
    <xdr:ext cx="104775" cy="209550"/>
    <xdr:sp macro="" textlink="">
      <xdr:nvSpPr>
        <xdr:cNvPr id="4934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102</xdr:row>
      <xdr:rowOff>0</xdr:rowOff>
    </xdr:from>
    <xdr:ext cx="104775" cy="209550"/>
    <xdr:sp macro="" textlink="">
      <xdr:nvSpPr>
        <xdr:cNvPr id="4935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92</xdr:row>
      <xdr:rowOff>0</xdr:rowOff>
    </xdr:from>
    <xdr:ext cx="104775" cy="209550"/>
    <xdr:sp macro="" textlink="">
      <xdr:nvSpPr>
        <xdr:cNvPr id="4936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92</xdr:row>
      <xdr:rowOff>0</xdr:rowOff>
    </xdr:from>
    <xdr:ext cx="104775" cy="209550"/>
    <xdr:sp macro="" textlink="">
      <xdr:nvSpPr>
        <xdr:cNvPr id="4937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94</xdr:row>
      <xdr:rowOff>0</xdr:rowOff>
    </xdr:from>
    <xdr:ext cx="104775" cy="209550"/>
    <xdr:sp macro="" textlink="">
      <xdr:nvSpPr>
        <xdr:cNvPr id="4938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94</xdr:row>
      <xdr:rowOff>0</xdr:rowOff>
    </xdr:from>
    <xdr:ext cx="104775" cy="209550"/>
    <xdr:sp macro="" textlink="">
      <xdr:nvSpPr>
        <xdr:cNvPr id="4939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94</xdr:row>
      <xdr:rowOff>0</xdr:rowOff>
    </xdr:from>
    <xdr:ext cx="104775" cy="209550"/>
    <xdr:sp macro="" textlink="">
      <xdr:nvSpPr>
        <xdr:cNvPr id="4940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94</xdr:row>
      <xdr:rowOff>0</xdr:rowOff>
    </xdr:from>
    <xdr:ext cx="104775" cy="209550"/>
    <xdr:sp macro="" textlink="">
      <xdr:nvSpPr>
        <xdr:cNvPr id="4941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101</xdr:row>
      <xdr:rowOff>0</xdr:rowOff>
    </xdr:from>
    <xdr:ext cx="104775" cy="209550"/>
    <xdr:sp macro="" textlink="">
      <xdr:nvSpPr>
        <xdr:cNvPr id="4942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101</xdr:row>
      <xdr:rowOff>0</xdr:rowOff>
    </xdr:from>
    <xdr:ext cx="104775" cy="209550"/>
    <xdr:sp macro="" textlink="">
      <xdr:nvSpPr>
        <xdr:cNvPr id="494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101</xdr:row>
      <xdr:rowOff>0</xdr:rowOff>
    </xdr:from>
    <xdr:ext cx="104775" cy="209550"/>
    <xdr:sp macro="" textlink="">
      <xdr:nvSpPr>
        <xdr:cNvPr id="494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101</xdr:row>
      <xdr:rowOff>0</xdr:rowOff>
    </xdr:from>
    <xdr:ext cx="104775" cy="209550"/>
    <xdr:sp macro="" textlink="">
      <xdr:nvSpPr>
        <xdr:cNvPr id="4945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85</xdr:row>
      <xdr:rowOff>0</xdr:rowOff>
    </xdr:from>
    <xdr:ext cx="104775" cy="209550"/>
    <xdr:sp macro="" textlink="">
      <xdr:nvSpPr>
        <xdr:cNvPr id="4946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85</xdr:row>
      <xdr:rowOff>9525</xdr:rowOff>
    </xdr:from>
    <xdr:ext cx="104775" cy="209550"/>
    <xdr:sp macro="" textlink="">
      <xdr:nvSpPr>
        <xdr:cNvPr id="4947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86</xdr:row>
      <xdr:rowOff>0</xdr:rowOff>
    </xdr:from>
    <xdr:ext cx="104775" cy="209550"/>
    <xdr:sp macro="" textlink="">
      <xdr:nvSpPr>
        <xdr:cNvPr id="4948" name="Text Box 113"/>
        <xdr:cNvSpPr txBox="1">
          <a:spLocks noChangeArrowheads="1"/>
        </xdr:cNvSpPr>
      </xdr:nvSpPr>
      <xdr:spPr bwMode="auto">
        <a:xfrm>
          <a:off x="5019675" y="22526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86</xdr:row>
      <xdr:rowOff>9525</xdr:rowOff>
    </xdr:from>
    <xdr:ext cx="104775" cy="209550"/>
    <xdr:sp macro="" textlink="">
      <xdr:nvSpPr>
        <xdr:cNvPr id="4949" name="Text Box 113"/>
        <xdr:cNvSpPr txBox="1">
          <a:spLocks noChangeArrowheads="1"/>
        </xdr:cNvSpPr>
      </xdr:nvSpPr>
      <xdr:spPr bwMode="auto">
        <a:xfrm>
          <a:off x="5019675" y="22536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87</xdr:row>
      <xdr:rowOff>0</xdr:rowOff>
    </xdr:from>
    <xdr:ext cx="104775" cy="209550"/>
    <xdr:sp macro="" textlink="">
      <xdr:nvSpPr>
        <xdr:cNvPr id="4950" name="Text Box 113"/>
        <xdr:cNvSpPr txBox="1">
          <a:spLocks noChangeArrowheads="1"/>
        </xdr:cNvSpPr>
      </xdr:nvSpPr>
      <xdr:spPr bwMode="auto">
        <a:xfrm>
          <a:off x="5019675" y="22736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87</xdr:row>
      <xdr:rowOff>9525</xdr:rowOff>
    </xdr:from>
    <xdr:ext cx="104775" cy="209550"/>
    <xdr:sp macro="" textlink="">
      <xdr:nvSpPr>
        <xdr:cNvPr id="4951" name="Text Box 113"/>
        <xdr:cNvSpPr txBox="1">
          <a:spLocks noChangeArrowheads="1"/>
        </xdr:cNvSpPr>
      </xdr:nvSpPr>
      <xdr:spPr bwMode="auto">
        <a:xfrm>
          <a:off x="5019675" y="22745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88</xdr:row>
      <xdr:rowOff>0</xdr:rowOff>
    </xdr:from>
    <xdr:ext cx="104775" cy="209550"/>
    <xdr:sp macro="" textlink="">
      <xdr:nvSpPr>
        <xdr:cNvPr id="4952" name="Text Box 113"/>
        <xdr:cNvSpPr txBox="1">
          <a:spLocks noChangeArrowheads="1"/>
        </xdr:cNvSpPr>
      </xdr:nvSpPr>
      <xdr:spPr bwMode="auto">
        <a:xfrm>
          <a:off x="5019675" y="23155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88</xdr:row>
      <xdr:rowOff>9525</xdr:rowOff>
    </xdr:from>
    <xdr:ext cx="104775" cy="209550"/>
    <xdr:sp macro="" textlink="">
      <xdr:nvSpPr>
        <xdr:cNvPr id="4953" name="Text Box 113"/>
        <xdr:cNvSpPr txBox="1">
          <a:spLocks noChangeArrowheads="1"/>
        </xdr:cNvSpPr>
      </xdr:nvSpPr>
      <xdr:spPr bwMode="auto">
        <a:xfrm>
          <a:off x="5019675" y="23164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135</xdr:row>
      <xdr:rowOff>9525</xdr:rowOff>
    </xdr:from>
    <xdr:ext cx="104775" cy="209550"/>
    <xdr:sp macro="" textlink="">
      <xdr:nvSpPr>
        <xdr:cNvPr id="4954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136</xdr:row>
      <xdr:rowOff>9525</xdr:rowOff>
    </xdr:from>
    <xdr:ext cx="104775" cy="209550"/>
    <xdr:sp macro="" textlink="">
      <xdr:nvSpPr>
        <xdr:cNvPr id="4955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136</xdr:row>
      <xdr:rowOff>9525</xdr:rowOff>
    </xdr:from>
    <xdr:ext cx="104775" cy="209550"/>
    <xdr:sp macro="" textlink="">
      <xdr:nvSpPr>
        <xdr:cNvPr id="4956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137</xdr:row>
      <xdr:rowOff>9525</xdr:rowOff>
    </xdr:from>
    <xdr:ext cx="104775" cy="209550"/>
    <xdr:sp macro="" textlink="">
      <xdr:nvSpPr>
        <xdr:cNvPr id="4957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137</xdr:row>
      <xdr:rowOff>9525</xdr:rowOff>
    </xdr:from>
    <xdr:ext cx="104775" cy="209550"/>
    <xdr:sp macro="" textlink="">
      <xdr:nvSpPr>
        <xdr:cNvPr id="4958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137</xdr:row>
      <xdr:rowOff>9525</xdr:rowOff>
    </xdr:from>
    <xdr:ext cx="104775" cy="209550"/>
    <xdr:sp macro="" textlink="">
      <xdr:nvSpPr>
        <xdr:cNvPr id="4959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140</xdr:row>
      <xdr:rowOff>9525</xdr:rowOff>
    </xdr:from>
    <xdr:ext cx="104775" cy="209550"/>
    <xdr:sp macro="" textlink="">
      <xdr:nvSpPr>
        <xdr:cNvPr id="4960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140</xdr:row>
      <xdr:rowOff>9525</xdr:rowOff>
    </xdr:from>
    <xdr:ext cx="104775" cy="209550"/>
    <xdr:sp macro="" textlink="">
      <xdr:nvSpPr>
        <xdr:cNvPr id="4961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140</xdr:row>
      <xdr:rowOff>9525</xdr:rowOff>
    </xdr:from>
    <xdr:ext cx="104775" cy="209550"/>
    <xdr:sp macro="" textlink="">
      <xdr:nvSpPr>
        <xdr:cNvPr id="4962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148</xdr:row>
      <xdr:rowOff>9525</xdr:rowOff>
    </xdr:from>
    <xdr:ext cx="104775" cy="209550"/>
    <xdr:sp macro="" textlink="">
      <xdr:nvSpPr>
        <xdr:cNvPr id="4963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148</xdr:row>
      <xdr:rowOff>9525</xdr:rowOff>
    </xdr:from>
    <xdr:ext cx="104775" cy="209550"/>
    <xdr:sp macro="" textlink="">
      <xdr:nvSpPr>
        <xdr:cNvPr id="4964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150</xdr:row>
      <xdr:rowOff>9525</xdr:rowOff>
    </xdr:from>
    <xdr:ext cx="104775" cy="209550"/>
    <xdr:sp macro="" textlink="">
      <xdr:nvSpPr>
        <xdr:cNvPr id="4965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150</xdr:row>
      <xdr:rowOff>9525</xdr:rowOff>
    </xdr:from>
    <xdr:ext cx="104775" cy="209550"/>
    <xdr:sp macro="" textlink="">
      <xdr:nvSpPr>
        <xdr:cNvPr id="4966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151</xdr:row>
      <xdr:rowOff>9525</xdr:rowOff>
    </xdr:from>
    <xdr:ext cx="104775" cy="209550"/>
    <xdr:sp macro="" textlink="">
      <xdr:nvSpPr>
        <xdr:cNvPr id="4967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151</xdr:row>
      <xdr:rowOff>9525</xdr:rowOff>
    </xdr:from>
    <xdr:ext cx="104775" cy="209550"/>
    <xdr:sp macro="" textlink="">
      <xdr:nvSpPr>
        <xdr:cNvPr id="4968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152</xdr:row>
      <xdr:rowOff>9525</xdr:rowOff>
    </xdr:from>
    <xdr:ext cx="104775" cy="209550"/>
    <xdr:sp macro="" textlink="">
      <xdr:nvSpPr>
        <xdr:cNvPr id="4969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152</xdr:row>
      <xdr:rowOff>9525</xdr:rowOff>
    </xdr:from>
    <xdr:ext cx="104775" cy="209550"/>
    <xdr:sp macro="" textlink="">
      <xdr:nvSpPr>
        <xdr:cNvPr id="4970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152</xdr:row>
      <xdr:rowOff>9525</xdr:rowOff>
    </xdr:from>
    <xdr:ext cx="104775" cy="209550"/>
    <xdr:sp macro="" textlink="">
      <xdr:nvSpPr>
        <xdr:cNvPr id="4971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152</xdr:row>
      <xdr:rowOff>9525</xdr:rowOff>
    </xdr:from>
    <xdr:ext cx="104775" cy="209550"/>
    <xdr:sp macro="" textlink="">
      <xdr:nvSpPr>
        <xdr:cNvPr id="4972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153</xdr:row>
      <xdr:rowOff>9525</xdr:rowOff>
    </xdr:from>
    <xdr:ext cx="104775" cy="209550"/>
    <xdr:sp macro="" textlink="">
      <xdr:nvSpPr>
        <xdr:cNvPr id="4973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153</xdr:row>
      <xdr:rowOff>9525</xdr:rowOff>
    </xdr:from>
    <xdr:ext cx="104775" cy="209550"/>
    <xdr:sp macro="" textlink="">
      <xdr:nvSpPr>
        <xdr:cNvPr id="4974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153</xdr:row>
      <xdr:rowOff>9525</xdr:rowOff>
    </xdr:from>
    <xdr:ext cx="104775" cy="209550"/>
    <xdr:sp macro="" textlink="">
      <xdr:nvSpPr>
        <xdr:cNvPr id="4975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153</xdr:row>
      <xdr:rowOff>9525</xdr:rowOff>
    </xdr:from>
    <xdr:ext cx="104775" cy="209550"/>
    <xdr:sp macro="" textlink="">
      <xdr:nvSpPr>
        <xdr:cNvPr id="4976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154</xdr:row>
      <xdr:rowOff>9525</xdr:rowOff>
    </xdr:from>
    <xdr:ext cx="104775" cy="209550"/>
    <xdr:sp macro="" textlink="">
      <xdr:nvSpPr>
        <xdr:cNvPr id="4977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154</xdr:row>
      <xdr:rowOff>9525</xdr:rowOff>
    </xdr:from>
    <xdr:ext cx="104775" cy="209550"/>
    <xdr:sp macro="" textlink="">
      <xdr:nvSpPr>
        <xdr:cNvPr id="4978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154</xdr:row>
      <xdr:rowOff>9525</xdr:rowOff>
    </xdr:from>
    <xdr:ext cx="104775" cy="209550"/>
    <xdr:sp macro="" textlink="">
      <xdr:nvSpPr>
        <xdr:cNvPr id="4979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154</xdr:row>
      <xdr:rowOff>9525</xdr:rowOff>
    </xdr:from>
    <xdr:ext cx="104775" cy="209550"/>
    <xdr:sp macro="" textlink="">
      <xdr:nvSpPr>
        <xdr:cNvPr id="4980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155</xdr:row>
      <xdr:rowOff>9525</xdr:rowOff>
    </xdr:from>
    <xdr:ext cx="104775" cy="209550"/>
    <xdr:sp macro="" textlink="">
      <xdr:nvSpPr>
        <xdr:cNvPr id="4981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155</xdr:row>
      <xdr:rowOff>9525</xdr:rowOff>
    </xdr:from>
    <xdr:ext cx="104775" cy="209550"/>
    <xdr:sp macro="" textlink="">
      <xdr:nvSpPr>
        <xdr:cNvPr id="4982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155</xdr:row>
      <xdr:rowOff>9525</xdr:rowOff>
    </xdr:from>
    <xdr:ext cx="104775" cy="209550"/>
    <xdr:sp macro="" textlink="">
      <xdr:nvSpPr>
        <xdr:cNvPr id="4983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155</xdr:row>
      <xdr:rowOff>9525</xdr:rowOff>
    </xdr:from>
    <xdr:ext cx="104775" cy="209550"/>
    <xdr:sp macro="" textlink="">
      <xdr:nvSpPr>
        <xdr:cNvPr id="4984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156</xdr:row>
      <xdr:rowOff>9525</xdr:rowOff>
    </xdr:from>
    <xdr:ext cx="104775" cy="209550"/>
    <xdr:sp macro="" textlink="">
      <xdr:nvSpPr>
        <xdr:cNvPr id="4985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156</xdr:row>
      <xdr:rowOff>9525</xdr:rowOff>
    </xdr:from>
    <xdr:ext cx="104775" cy="209550"/>
    <xdr:sp macro="" textlink="">
      <xdr:nvSpPr>
        <xdr:cNvPr id="4986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156</xdr:row>
      <xdr:rowOff>9525</xdr:rowOff>
    </xdr:from>
    <xdr:ext cx="104775" cy="209550"/>
    <xdr:sp macro="" textlink="">
      <xdr:nvSpPr>
        <xdr:cNvPr id="4987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156</xdr:row>
      <xdr:rowOff>9525</xdr:rowOff>
    </xdr:from>
    <xdr:ext cx="104775" cy="209550"/>
    <xdr:sp macro="" textlink="">
      <xdr:nvSpPr>
        <xdr:cNvPr id="4988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157</xdr:row>
      <xdr:rowOff>9525</xdr:rowOff>
    </xdr:from>
    <xdr:ext cx="104775" cy="209550"/>
    <xdr:sp macro="" textlink="">
      <xdr:nvSpPr>
        <xdr:cNvPr id="4989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157</xdr:row>
      <xdr:rowOff>9525</xdr:rowOff>
    </xdr:from>
    <xdr:ext cx="104775" cy="209550"/>
    <xdr:sp macro="" textlink="">
      <xdr:nvSpPr>
        <xdr:cNvPr id="4990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157</xdr:row>
      <xdr:rowOff>9525</xdr:rowOff>
    </xdr:from>
    <xdr:ext cx="104775" cy="209550"/>
    <xdr:sp macro="" textlink="">
      <xdr:nvSpPr>
        <xdr:cNvPr id="4991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157</xdr:row>
      <xdr:rowOff>9525</xdr:rowOff>
    </xdr:from>
    <xdr:ext cx="104775" cy="209550"/>
    <xdr:sp macro="" textlink="">
      <xdr:nvSpPr>
        <xdr:cNvPr id="4992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158</xdr:row>
      <xdr:rowOff>9525</xdr:rowOff>
    </xdr:from>
    <xdr:ext cx="104775" cy="209550"/>
    <xdr:sp macro="" textlink="">
      <xdr:nvSpPr>
        <xdr:cNvPr id="4993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158</xdr:row>
      <xdr:rowOff>9525</xdr:rowOff>
    </xdr:from>
    <xdr:ext cx="104775" cy="209550"/>
    <xdr:sp macro="" textlink="">
      <xdr:nvSpPr>
        <xdr:cNvPr id="4994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158</xdr:row>
      <xdr:rowOff>9525</xdr:rowOff>
    </xdr:from>
    <xdr:ext cx="104775" cy="209550"/>
    <xdr:sp macro="" textlink="">
      <xdr:nvSpPr>
        <xdr:cNvPr id="4995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158</xdr:row>
      <xdr:rowOff>9525</xdr:rowOff>
    </xdr:from>
    <xdr:ext cx="104775" cy="209550"/>
    <xdr:sp macro="" textlink="">
      <xdr:nvSpPr>
        <xdr:cNvPr id="4996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159</xdr:row>
      <xdr:rowOff>9525</xdr:rowOff>
    </xdr:from>
    <xdr:ext cx="104775" cy="209550"/>
    <xdr:sp macro="" textlink="">
      <xdr:nvSpPr>
        <xdr:cNvPr id="4997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159</xdr:row>
      <xdr:rowOff>9525</xdr:rowOff>
    </xdr:from>
    <xdr:ext cx="104775" cy="209550"/>
    <xdr:sp macro="" textlink="">
      <xdr:nvSpPr>
        <xdr:cNvPr id="4998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159</xdr:row>
      <xdr:rowOff>9525</xdr:rowOff>
    </xdr:from>
    <xdr:ext cx="104775" cy="209550"/>
    <xdr:sp macro="" textlink="">
      <xdr:nvSpPr>
        <xdr:cNvPr id="4999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159</xdr:row>
      <xdr:rowOff>9525</xdr:rowOff>
    </xdr:from>
    <xdr:ext cx="104775" cy="209550"/>
    <xdr:sp macro="" textlink="">
      <xdr:nvSpPr>
        <xdr:cNvPr id="5000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160</xdr:row>
      <xdr:rowOff>9525</xdr:rowOff>
    </xdr:from>
    <xdr:ext cx="104775" cy="209550"/>
    <xdr:sp macro="" textlink="">
      <xdr:nvSpPr>
        <xdr:cNvPr id="5001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160</xdr:row>
      <xdr:rowOff>9525</xdr:rowOff>
    </xdr:from>
    <xdr:ext cx="104775" cy="209550"/>
    <xdr:sp macro="" textlink="">
      <xdr:nvSpPr>
        <xdr:cNvPr id="5002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160</xdr:row>
      <xdr:rowOff>9525</xdr:rowOff>
    </xdr:from>
    <xdr:ext cx="104775" cy="209550"/>
    <xdr:sp macro="" textlink="">
      <xdr:nvSpPr>
        <xdr:cNvPr id="5003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160</xdr:row>
      <xdr:rowOff>9525</xdr:rowOff>
    </xdr:from>
    <xdr:ext cx="104775" cy="209550"/>
    <xdr:sp macro="" textlink="">
      <xdr:nvSpPr>
        <xdr:cNvPr id="5004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161</xdr:row>
      <xdr:rowOff>9525</xdr:rowOff>
    </xdr:from>
    <xdr:ext cx="104775" cy="209550"/>
    <xdr:sp macro="" textlink="">
      <xdr:nvSpPr>
        <xdr:cNvPr id="5005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161</xdr:row>
      <xdr:rowOff>9525</xdr:rowOff>
    </xdr:from>
    <xdr:ext cx="104775" cy="209550"/>
    <xdr:sp macro="" textlink="">
      <xdr:nvSpPr>
        <xdr:cNvPr id="5006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161</xdr:row>
      <xdr:rowOff>9525</xdr:rowOff>
    </xdr:from>
    <xdr:ext cx="104775" cy="209550"/>
    <xdr:sp macro="" textlink="">
      <xdr:nvSpPr>
        <xdr:cNvPr id="5007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161</xdr:row>
      <xdr:rowOff>9525</xdr:rowOff>
    </xdr:from>
    <xdr:ext cx="104775" cy="209550"/>
    <xdr:sp macro="" textlink="">
      <xdr:nvSpPr>
        <xdr:cNvPr id="5008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162</xdr:row>
      <xdr:rowOff>9525</xdr:rowOff>
    </xdr:from>
    <xdr:ext cx="104775" cy="209550"/>
    <xdr:sp macro="" textlink="">
      <xdr:nvSpPr>
        <xdr:cNvPr id="5009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162</xdr:row>
      <xdr:rowOff>9525</xdr:rowOff>
    </xdr:from>
    <xdr:ext cx="104775" cy="209550"/>
    <xdr:sp macro="" textlink="">
      <xdr:nvSpPr>
        <xdr:cNvPr id="5010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162</xdr:row>
      <xdr:rowOff>9525</xdr:rowOff>
    </xdr:from>
    <xdr:ext cx="104775" cy="209550"/>
    <xdr:sp macro="" textlink="">
      <xdr:nvSpPr>
        <xdr:cNvPr id="5011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162</xdr:row>
      <xdr:rowOff>9525</xdr:rowOff>
    </xdr:from>
    <xdr:ext cx="104775" cy="209550"/>
    <xdr:sp macro="" textlink="">
      <xdr:nvSpPr>
        <xdr:cNvPr id="5012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163</xdr:row>
      <xdr:rowOff>9525</xdr:rowOff>
    </xdr:from>
    <xdr:ext cx="104775" cy="209550"/>
    <xdr:sp macro="" textlink="">
      <xdr:nvSpPr>
        <xdr:cNvPr id="5013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163</xdr:row>
      <xdr:rowOff>9525</xdr:rowOff>
    </xdr:from>
    <xdr:ext cx="104775" cy="209550"/>
    <xdr:sp macro="" textlink="">
      <xdr:nvSpPr>
        <xdr:cNvPr id="5014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163</xdr:row>
      <xdr:rowOff>9525</xdr:rowOff>
    </xdr:from>
    <xdr:ext cx="104775" cy="209550"/>
    <xdr:sp macro="" textlink="">
      <xdr:nvSpPr>
        <xdr:cNvPr id="5015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163</xdr:row>
      <xdr:rowOff>9525</xdr:rowOff>
    </xdr:from>
    <xdr:ext cx="104775" cy="209550"/>
    <xdr:sp macro="" textlink="">
      <xdr:nvSpPr>
        <xdr:cNvPr id="5016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164</xdr:row>
      <xdr:rowOff>9525</xdr:rowOff>
    </xdr:from>
    <xdr:ext cx="104775" cy="209550"/>
    <xdr:sp macro="" textlink="">
      <xdr:nvSpPr>
        <xdr:cNvPr id="5017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164</xdr:row>
      <xdr:rowOff>9525</xdr:rowOff>
    </xdr:from>
    <xdr:ext cx="104775" cy="209550"/>
    <xdr:sp macro="" textlink="">
      <xdr:nvSpPr>
        <xdr:cNvPr id="5018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164</xdr:row>
      <xdr:rowOff>9525</xdr:rowOff>
    </xdr:from>
    <xdr:ext cx="104775" cy="209550"/>
    <xdr:sp macro="" textlink="">
      <xdr:nvSpPr>
        <xdr:cNvPr id="5019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164</xdr:row>
      <xdr:rowOff>9525</xdr:rowOff>
    </xdr:from>
    <xdr:ext cx="104775" cy="209550"/>
    <xdr:sp macro="" textlink="">
      <xdr:nvSpPr>
        <xdr:cNvPr id="5020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165</xdr:row>
      <xdr:rowOff>9525</xdr:rowOff>
    </xdr:from>
    <xdr:ext cx="104775" cy="209550"/>
    <xdr:sp macro="" textlink="">
      <xdr:nvSpPr>
        <xdr:cNvPr id="5021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165</xdr:row>
      <xdr:rowOff>9525</xdr:rowOff>
    </xdr:from>
    <xdr:ext cx="104775" cy="209550"/>
    <xdr:sp macro="" textlink="">
      <xdr:nvSpPr>
        <xdr:cNvPr id="5022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165</xdr:row>
      <xdr:rowOff>9525</xdr:rowOff>
    </xdr:from>
    <xdr:ext cx="104775" cy="209550"/>
    <xdr:sp macro="" textlink="">
      <xdr:nvSpPr>
        <xdr:cNvPr id="5023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165</xdr:row>
      <xdr:rowOff>9525</xdr:rowOff>
    </xdr:from>
    <xdr:ext cx="104775" cy="209550"/>
    <xdr:sp macro="" textlink="">
      <xdr:nvSpPr>
        <xdr:cNvPr id="5024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166</xdr:row>
      <xdr:rowOff>9525</xdr:rowOff>
    </xdr:from>
    <xdr:ext cx="104775" cy="209550"/>
    <xdr:sp macro="" textlink="">
      <xdr:nvSpPr>
        <xdr:cNvPr id="5025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166</xdr:row>
      <xdr:rowOff>9525</xdr:rowOff>
    </xdr:from>
    <xdr:ext cx="104775" cy="209550"/>
    <xdr:sp macro="" textlink="">
      <xdr:nvSpPr>
        <xdr:cNvPr id="5026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166</xdr:row>
      <xdr:rowOff>9525</xdr:rowOff>
    </xdr:from>
    <xdr:ext cx="104775" cy="209550"/>
    <xdr:sp macro="" textlink="">
      <xdr:nvSpPr>
        <xdr:cNvPr id="5027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166</xdr:row>
      <xdr:rowOff>9525</xdr:rowOff>
    </xdr:from>
    <xdr:ext cx="104775" cy="209550"/>
    <xdr:sp macro="" textlink="">
      <xdr:nvSpPr>
        <xdr:cNvPr id="5028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167</xdr:row>
      <xdr:rowOff>9525</xdr:rowOff>
    </xdr:from>
    <xdr:ext cx="104775" cy="209550"/>
    <xdr:sp macro="" textlink="">
      <xdr:nvSpPr>
        <xdr:cNvPr id="5029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167</xdr:row>
      <xdr:rowOff>9525</xdr:rowOff>
    </xdr:from>
    <xdr:ext cx="104775" cy="209550"/>
    <xdr:sp macro="" textlink="">
      <xdr:nvSpPr>
        <xdr:cNvPr id="5030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167</xdr:row>
      <xdr:rowOff>9525</xdr:rowOff>
    </xdr:from>
    <xdr:ext cx="104775" cy="209550"/>
    <xdr:sp macro="" textlink="">
      <xdr:nvSpPr>
        <xdr:cNvPr id="5031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167</xdr:row>
      <xdr:rowOff>9525</xdr:rowOff>
    </xdr:from>
    <xdr:ext cx="104775" cy="209550"/>
    <xdr:sp macro="" textlink="">
      <xdr:nvSpPr>
        <xdr:cNvPr id="5032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168</xdr:row>
      <xdr:rowOff>9525</xdr:rowOff>
    </xdr:from>
    <xdr:ext cx="104775" cy="209550"/>
    <xdr:sp macro="" textlink="">
      <xdr:nvSpPr>
        <xdr:cNvPr id="5033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168</xdr:row>
      <xdr:rowOff>9525</xdr:rowOff>
    </xdr:from>
    <xdr:ext cx="104775" cy="209550"/>
    <xdr:sp macro="" textlink="">
      <xdr:nvSpPr>
        <xdr:cNvPr id="5034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168</xdr:row>
      <xdr:rowOff>9525</xdr:rowOff>
    </xdr:from>
    <xdr:ext cx="104775" cy="209550"/>
    <xdr:sp macro="" textlink="">
      <xdr:nvSpPr>
        <xdr:cNvPr id="5035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168</xdr:row>
      <xdr:rowOff>9525</xdr:rowOff>
    </xdr:from>
    <xdr:ext cx="104775" cy="209550"/>
    <xdr:sp macro="" textlink="">
      <xdr:nvSpPr>
        <xdr:cNvPr id="5036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169</xdr:row>
      <xdr:rowOff>9525</xdr:rowOff>
    </xdr:from>
    <xdr:ext cx="104775" cy="209550"/>
    <xdr:sp macro="" textlink="">
      <xdr:nvSpPr>
        <xdr:cNvPr id="5037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169</xdr:row>
      <xdr:rowOff>9525</xdr:rowOff>
    </xdr:from>
    <xdr:ext cx="104775" cy="209550"/>
    <xdr:sp macro="" textlink="">
      <xdr:nvSpPr>
        <xdr:cNvPr id="5038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169</xdr:row>
      <xdr:rowOff>9525</xdr:rowOff>
    </xdr:from>
    <xdr:ext cx="104775" cy="209550"/>
    <xdr:sp macro="" textlink="">
      <xdr:nvSpPr>
        <xdr:cNvPr id="5039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169</xdr:row>
      <xdr:rowOff>9525</xdr:rowOff>
    </xdr:from>
    <xdr:ext cx="104775" cy="209550"/>
    <xdr:sp macro="" textlink="">
      <xdr:nvSpPr>
        <xdr:cNvPr id="5040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170</xdr:row>
      <xdr:rowOff>9525</xdr:rowOff>
    </xdr:from>
    <xdr:ext cx="104775" cy="209550"/>
    <xdr:sp macro="" textlink="">
      <xdr:nvSpPr>
        <xdr:cNvPr id="5041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170</xdr:row>
      <xdr:rowOff>9525</xdr:rowOff>
    </xdr:from>
    <xdr:ext cx="104775" cy="209550"/>
    <xdr:sp macro="" textlink="">
      <xdr:nvSpPr>
        <xdr:cNvPr id="5042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170</xdr:row>
      <xdr:rowOff>9525</xdr:rowOff>
    </xdr:from>
    <xdr:ext cx="104775" cy="209550"/>
    <xdr:sp macro="" textlink="">
      <xdr:nvSpPr>
        <xdr:cNvPr id="5043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170</xdr:row>
      <xdr:rowOff>9525</xdr:rowOff>
    </xdr:from>
    <xdr:ext cx="104775" cy="209550"/>
    <xdr:sp macro="" textlink="">
      <xdr:nvSpPr>
        <xdr:cNvPr id="5044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171</xdr:row>
      <xdr:rowOff>9525</xdr:rowOff>
    </xdr:from>
    <xdr:ext cx="104775" cy="209550"/>
    <xdr:sp macro="" textlink="">
      <xdr:nvSpPr>
        <xdr:cNvPr id="5045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171</xdr:row>
      <xdr:rowOff>9525</xdr:rowOff>
    </xdr:from>
    <xdr:ext cx="104775" cy="209550"/>
    <xdr:sp macro="" textlink="">
      <xdr:nvSpPr>
        <xdr:cNvPr id="5046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171</xdr:row>
      <xdr:rowOff>9525</xdr:rowOff>
    </xdr:from>
    <xdr:ext cx="104775" cy="209550"/>
    <xdr:sp macro="" textlink="">
      <xdr:nvSpPr>
        <xdr:cNvPr id="5047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171</xdr:row>
      <xdr:rowOff>9525</xdr:rowOff>
    </xdr:from>
    <xdr:ext cx="104775" cy="209550"/>
    <xdr:sp macro="" textlink="">
      <xdr:nvSpPr>
        <xdr:cNvPr id="5048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172</xdr:row>
      <xdr:rowOff>9525</xdr:rowOff>
    </xdr:from>
    <xdr:ext cx="104775" cy="209550"/>
    <xdr:sp macro="" textlink="">
      <xdr:nvSpPr>
        <xdr:cNvPr id="5049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172</xdr:row>
      <xdr:rowOff>9525</xdr:rowOff>
    </xdr:from>
    <xdr:ext cx="104775" cy="209550"/>
    <xdr:sp macro="" textlink="">
      <xdr:nvSpPr>
        <xdr:cNvPr id="5050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172</xdr:row>
      <xdr:rowOff>9525</xdr:rowOff>
    </xdr:from>
    <xdr:ext cx="104775" cy="209550"/>
    <xdr:sp macro="" textlink="">
      <xdr:nvSpPr>
        <xdr:cNvPr id="5051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172</xdr:row>
      <xdr:rowOff>9525</xdr:rowOff>
    </xdr:from>
    <xdr:ext cx="104775" cy="209550"/>
    <xdr:sp macro="" textlink="">
      <xdr:nvSpPr>
        <xdr:cNvPr id="5052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173</xdr:row>
      <xdr:rowOff>9525</xdr:rowOff>
    </xdr:from>
    <xdr:ext cx="104775" cy="209550"/>
    <xdr:sp macro="" textlink="">
      <xdr:nvSpPr>
        <xdr:cNvPr id="5053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173</xdr:row>
      <xdr:rowOff>9525</xdr:rowOff>
    </xdr:from>
    <xdr:ext cx="104775" cy="209550"/>
    <xdr:sp macro="" textlink="">
      <xdr:nvSpPr>
        <xdr:cNvPr id="5054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173</xdr:row>
      <xdr:rowOff>9525</xdr:rowOff>
    </xdr:from>
    <xdr:ext cx="104775" cy="209550"/>
    <xdr:sp macro="" textlink="">
      <xdr:nvSpPr>
        <xdr:cNvPr id="5055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173</xdr:row>
      <xdr:rowOff>9525</xdr:rowOff>
    </xdr:from>
    <xdr:ext cx="104775" cy="209550"/>
    <xdr:sp macro="" textlink="">
      <xdr:nvSpPr>
        <xdr:cNvPr id="5056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174</xdr:row>
      <xdr:rowOff>9525</xdr:rowOff>
    </xdr:from>
    <xdr:ext cx="104775" cy="209550"/>
    <xdr:sp macro="" textlink="">
      <xdr:nvSpPr>
        <xdr:cNvPr id="5057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174</xdr:row>
      <xdr:rowOff>9525</xdr:rowOff>
    </xdr:from>
    <xdr:ext cx="104775" cy="209550"/>
    <xdr:sp macro="" textlink="">
      <xdr:nvSpPr>
        <xdr:cNvPr id="5058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174</xdr:row>
      <xdr:rowOff>9525</xdr:rowOff>
    </xdr:from>
    <xdr:ext cx="104775" cy="209550"/>
    <xdr:sp macro="" textlink="">
      <xdr:nvSpPr>
        <xdr:cNvPr id="5059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174</xdr:row>
      <xdr:rowOff>9525</xdr:rowOff>
    </xdr:from>
    <xdr:ext cx="104775" cy="209550"/>
    <xdr:sp macro="" textlink="">
      <xdr:nvSpPr>
        <xdr:cNvPr id="5060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175</xdr:row>
      <xdr:rowOff>9525</xdr:rowOff>
    </xdr:from>
    <xdr:ext cx="104775" cy="209550"/>
    <xdr:sp macro="" textlink="">
      <xdr:nvSpPr>
        <xdr:cNvPr id="5061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175</xdr:row>
      <xdr:rowOff>9525</xdr:rowOff>
    </xdr:from>
    <xdr:ext cx="104775" cy="209550"/>
    <xdr:sp macro="" textlink="">
      <xdr:nvSpPr>
        <xdr:cNvPr id="5062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175</xdr:row>
      <xdr:rowOff>9525</xdr:rowOff>
    </xdr:from>
    <xdr:ext cx="104775" cy="209550"/>
    <xdr:sp macro="" textlink="">
      <xdr:nvSpPr>
        <xdr:cNvPr id="5063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175</xdr:row>
      <xdr:rowOff>9525</xdr:rowOff>
    </xdr:from>
    <xdr:ext cx="104775" cy="209550"/>
    <xdr:sp macro="" textlink="">
      <xdr:nvSpPr>
        <xdr:cNvPr id="5064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176</xdr:row>
      <xdr:rowOff>9525</xdr:rowOff>
    </xdr:from>
    <xdr:ext cx="104775" cy="209550"/>
    <xdr:sp macro="" textlink="">
      <xdr:nvSpPr>
        <xdr:cNvPr id="5065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176</xdr:row>
      <xdr:rowOff>9525</xdr:rowOff>
    </xdr:from>
    <xdr:ext cx="104775" cy="209550"/>
    <xdr:sp macro="" textlink="">
      <xdr:nvSpPr>
        <xdr:cNvPr id="5066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176</xdr:row>
      <xdr:rowOff>9525</xdr:rowOff>
    </xdr:from>
    <xdr:ext cx="104775" cy="209550"/>
    <xdr:sp macro="" textlink="">
      <xdr:nvSpPr>
        <xdr:cNvPr id="5067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176</xdr:row>
      <xdr:rowOff>9525</xdr:rowOff>
    </xdr:from>
    <xdr:ext cx="104775" cy="209550"/>
    <xdr:sp macro="" textlink="">
      <xdr:nvSpPr>
        <xdr:cNvPr id="5068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177</xdr:row>
      <xdr:rowOff>9525</xdr:rowOff>
    </xdr:from>
    <xdr:ext cx="104775" cy="209550"/>
    <xdr:sp macro="" textlink="">
      <xdr:nvSpPr>
        <xdr:cNvPr id="5069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177</xdr:row>
      <xdr:rowOff>9525</xdr:rowOff>
    </xdr:from>
    <xdr:ext cx="104775" cy="209550"/>
    <xdr:sp macro="" textlink="">
      <xdr:nvSpPr>
        <xdr:cNvPr id="5070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177</xdr:row>
      <xdr:rowOff>9525</xdr:rowOff>
    </xdr:from>
    <xdr:ext cx="104775" cy="209550"/>
    <xdr:sp macro="" textlink="">
      <xdr:nvSpPr>
        <xdr:cNvPr id="5071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177</xdr:row>
      <xdr:rowOff>9525</xdr:rowOff>
    </xdr:from>
    <xdr:ext cx="104775" cy="209550"/>
    <xdr:sp macro="" textlink="">
      <xdr:nvSpPr>
        <xdr:cNvPr id="5072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178</xdr:row>
      <xdr:rowOff>9525</xdr:rowOff>
    </xdr:from>
    <xdr:ext cx="104775" cy="209550"/>
    <xdr:sp macro="" textlink="">
      <xdr:nvSpPr>
        <xdr:cNvPr id="5073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178</xdr:row>
      <xdr:rowOff>9525</xdr:rowOff>
    </xdr:from>
    <xdr:ext cx="104775" cy="209550"/>
    <xdr:sp macro="" textlink="">
      <xdr:nvSpPr>
        <xdr:cNvPr id="5074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178</xdr:row>
      <xdr:rowOff>9525</xdr:rowOff>
    </xdr:from>
    <xdr:ext cx="104775" cy="209550"/>
    <xdr:sp macro="" textlink="">
      <xdr:nvSpPr>
        <xdr:cNvPr id="5075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178</xdr:row>
      <xdr:rowOff>9524</xdr:rowOff>
    </xdr:from>
    <xdr:ext cx="159955" cy="226959"/>
    <xdr:sp macro="" textlink="">
      <xdr:nvSpPr>
        <xdr:cNvPr id="5076" name="Text Box 113"/>
        <xdr:cNvSpPr txBox="1">
          <a:spLocks noChangeArrowheads="1"/>
        </xdr:cNvSpPr>
      </xdr:nvSpPr>
      <xdr:spPr bwMode="auto">
        <a:xfrm>
          <a:off x="5019675" y="44529374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179</xdr:row>
      <xdr:rowOff>9525</xdr:rowOff>
    </xdr:from>
    <xdr:ext cx="104775" cy="209550"/>
    <xdr:sp macro="" textlink="">
      <xdr:nvSpPr>
        <xdr:cNvPr id="5077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179</xdr:row>
      <xdr:rowOff>9525</xdr:rowOff>
    </xdr:from>
    <xdr:ext cx="104775" cy="209550"/>
    <xdr:sp macro="" textlink="">
      <xdr:nvSpPr>
        <xdr:cNvPr id="5078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179</xdr:row>
      <xdr:rowOff>9525</xdr:rowOff>
    </xdr:from>
    <xdr:ext cx="104775" cy="209550"/>
    <xdr:sp macro="" textlink="">
      <xdr:nvSpPr>
        <xdr:cNvPr id="5079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179</xdr:row>
      <xdr:rowOff>9525</xdr:rowOff>
    </xdr:from>
    <xdr:ext cx="104775" cy="209550"/>
    <xdr:sp macro="" textlink="">
      <xdr:nvSpPr>
        <xdr:cNvPr id="5080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180</xdr:row>
      <xdr:rowOff>9525</xdr:rowOff>
    </xdr:from>
    <xdr:ext cx="104775" cy="209550"/>
    <xdr:sp macro="" textlink="">
      <xdr:nvSpPr>
        <xdr:cNvPr id="5081" name="Text Box 113"/>
        <xdr:cNvSpPr txBox="1">
          <a:spLocks noChangeArrowheads="1"/>
        </xdr:cNvSpPr>
      </xdr:nvSpPr>
      <xdr:spPr bwMode="auto">
        <a:xfrm>
          <a:off x="50196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149</xdr:row>
      <xdr:rowOff>9525</xdr:rowOff>
    </xdr:from>
    <xdr:ext cx="104775" cy="209550"/>
    <xdr:sp macro="" textlink="">
      <xdr:nvSpPr>
        <xdr:cNvPr id="5082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149</xdr:row>
      <xdr:rowOff>9525</xdr:rowOff>
    </xdr:from>
    <xdr:ext cx="104775" cy="209550"/>
    <xdr:sp macro="" textlink="">
      <xdr:nvSpPr>
        <xdr:cNvPr id="5083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133</xdr:row>
      <xdr:rowOff>0</xdr:rowOff>
    </xdr:from>
    <xdr:ext cx="104775" cy="209550"/>
    <xdr:sp macro="" textlink="">
      <xdr:nvSpPr>
        <xdr:cNvPr id="5084" name="Text Box 113"/>
        <xdr:cNvSpPr txBox="1">
          <a:spLocks noChangeArrowheads="1"/>
        </xdr:cNvSpPr>
      </xdr:nvSpPr>
      <xdr:spPr bwMode="auto">
        <a:xfrm>
          <a:off x="5019675" y="34470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91</xdr:row>
      <xdr:rowOff>0</xdr:rowOff>
    </xdr:from>
    <xdr:ext cx="104775" cy="209550"/>
    <xdr:sp macro="" textlink="">
      <xdr:nvSpPr>
        <xdr:cNvPr id="5085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91</xdr:row>
      <xdr:rowOff>0</xdr:rowOff>
    </xdr:from>
    <xdr:ext cx="104775" cy="209550"/>
    <xdr:sp macro="" textlink="">
      <xdr:nvSpPr>
        <xdr:cNvPr id="5086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157</xdr:row>
      <xdr:rowOff>0</xdr:rowOff>
    </xdr:from>
    <xdr:ext cx="104775" cy="209550"/>
    <xdr:sp macro="" textlink="">
      <xdr:nvSpPr>
        <xdr:cNvPr id="5087" name="Text Box 113"/>
        <xdr:cNvSpPr txBox="1">
          <a:spLocks noChangeArrowheads="1"/>
        </xdr:cNvSpPr>
      </xdr:nvSpPr>
      <xdr:spPr bwMode="auto">
        <a:xfrm>
          <a:off x="5019675" y="397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85</xdr:row>
      <xdr:rowOff>0</xdr:rowOff>
    </xdr:from>
    <xdr:ext cx="104775" cy="209550"/>
    <xdr:sp macro="" textlink="">
      <xdr:nvSpPr>
        <xdr:cNvPr id="5088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134</xdr:row>
      <xdr:rowOff>9525</xdr:rowOff>
    </xdr:from>
    <xdr:ext cx="104775" cy="209550"/>
    <xdr:sp macro="" textlink="">
      <xdr:nvSpPr>
        <xdr:cNvPr id="5089" name="Text Box 113"/>
        <xdr:cNvSpPr txBox="1">
          <a:spLocks noChangeArrowheads="1"/>
        </xdr:cNvSpPr>
      </xdr:nvSpPr>
      <xdr:spPr bwMode="auto">
        <a:xfrm>
          <a:off x="5019675" y="34690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155</xdr:row>
      <xdr:rowOff>9525</xdr:rowOff>
    </xdr:from>
    <xdr:ext cx="104775" cy="209550"/>
    <xdr:sp macro="" textlink="">
      <xdr:nvSpPr>
        <xdr:cNvPr id="5090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101</xdr:row>
      <xdr:rowOff>0</xdr:rowOff>
    </xdr:from>
    <xdr:ext cx="104775" cy="209550"/>
    <xdr:sp macro="" textlink="">
      <xdr:nvSpPr>
        <xdr:cNvPr id="5091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101</xdr:row>
      <xdr:rowOff>0</xdr:rowOff>
    </xdr:from>
    <xdr:ext cx="104775" cy="209550"/>
    <xdr:sp macro="" textlink="">
      <xdr:nvSpPr>
        <xdr:cNvPr id="5092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101</xdr:row>
      <xdr:rowOff>0</xdr:rowOff>
    </xdr:from>
    <xdr:ext cx="104775" cy="209550"/>
    <xdr:sp macro="" textlink="">
      <xdr:nvSpPr>
        <xdr:cNvPr id="509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101</xdr:row>
      <xdr:rowOff>0</xdr:rowOff>
    </xdr:from>
    <xdr:ext cx="104775" cy="209550"/>
    <xdr:sp macro="" textlink="">
      <xdr:nvSpPr>
        <xdr:cNvPr id="509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101</xdr:row>
      <xdr:rowOff>0</xdr:rowOff>
    </xdr:from>
    <xdr:ext cx="104775" cy="209550"/>
    <xdr:sp macro="" textlink="">
      <xdr:nvSpPr>
        <xdr:cNvPr id="5095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101</xdr:row>
      <xdr:rowOff>0</xdr:rowOff>
    </xdr:from>
    <xdr:ext cx="104775" cy="209550"/>
    <xdr:sp macro="" textlink="">
      <xdr:nvSpPr>
        <xdr:cNvPr id="5096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135</xdr:row>
      <xdr:rowOff>9525</xdr:rowOff>
    </xdr:from>
    <xdr:ext cx="104775" cy="209550"/>
    <xdr:sp macro="" textlink="">
      <xdr:nvSpPr>
        <xdr:cNvPr id="5097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136</xdr:row>
      <xdr:rowOff>9525</xdr:rowOff>
    </xdr:from>
    <xdr:ext cx="104775" cy="209550"/>
    <xdr:sp macro="" textlink="">
      <xdr:nvSpPr>
        <xdr:cNvPr id="5098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85</xdr:row>
      <xdr:rowOff>0</xdr:rowOff>
    </xdr:from>
    <xdr:ext cx="104775" cy="209550"/>
    <xdr:sp macro="" textlink="">
      <xdr:nvSpPr>
        <xdr:cNvPr id="5099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92</xdr:row>
      <xdr:rowOff>0</xdr:rowOff>
    </xdr:from>
    <xdr:ext cx="104775" cy="209550"/>
    <xdr:sp macro="" textlink="">
      <xdr:nvSpPr>
        <xdr:cNvPr id="5100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92</xdr:row>
      <xdr:rowOff>0</xdr:rowOff>
    </xdr:from>
    <xdr:ext cx="104775" cy="209550"/>
    <xdr:sp macro="" textlink="">
      <xdr:nvSpPr>
        <xdr:cNvPr id="5101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85</xdr:row>
      <xdr:rowOff>9525</xdr:rowOff>
    </xdr:from>
    <xdr:ext cx="104775" cy="209550"/>
    <xdr:sp macro="" textlink="">
      <xdr:nvSpPr>
        <xdr:cNvPr id="5102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101</xdr:row>
      <xdr:rowOff>0</xdr:rowOff>
    </xdr:from>
    <xdr:ext cx="104775" cy="209550"/>
    <xdr:sp macro="" textlink="">
      <xdr:nvSpPr>
        <xdr:cNvPr id="510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101</xdr:row>
      <xdr:rowOff>0</xdr:rowOff>
    </xdr:from>
    <xdr:ext cx="104775" cy="209550"/>
    <xdr:sp macro="" textlink="">
      <xdr:nvSpPr>
        <xdr:cNvPr id="510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101</xdr:row>
      <xdr:rowOff>0</xdr:rowOff>
    </xdr:from>
    <xdr:ext cx="104775" cy="209550"/>
    <xdr:sp macro="" textlink="">
      <xdr:nvSpPr>
        <xdr:cNvPr id="5105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101</xdr:row>
      <xdr:rowOff>0</xdr:rowOff>
    </xdr:from>
    <xdr:ext cx="104775" cy="209550"/>
    <xdr:sp macro="" textlink="">
      <xdr:nvSpPr>
        <xdr:cNvPr id="5106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102</xdr:row>
      <xdr:rowOff>0</xdr:rowOff>
    </xdr:from>
    <xdr:ext cx="104775" cy="209550"/>
    <xdr:sp macro="" textlink="">
      <xdr:nvSpPr>
        <xdr:cNvPr id="5107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102</xdr:row>
      <xdr:rowOff>0</xdr:rowOff>
    </xdr:from>
    <xdr:ext cx="104775" cy="209550"/>
    <xdr:sp macro="" textlink="">
      <xdr:nvSpPr>
        <xdr:cNvPr id="5108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92</xdr:row>
      <xdr:rowOff>0</xdr:rowOff>
    </xdr:from>
    <xdr:ext cx="104775" cy="209550"/>
    <xdr:sp macro="" textlink="">
      <xdr:nvSpPr>
        <xdr:cNvPr id="5109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92</xdr:row>
      <xdr:rowOff>0</xdr:rowOff>
    </xdr:from>
    <xdr:ext cx="104775" cy="209550"/>
    <xdr:sp macro="" textlink="">
      <xdr:nvSpPr>
        <xdr:cNvPr id="5110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94</xdr:row>
      <xdr:rowOff>0</xdr:rowOff>
    </xdr:from>
    <xdr:ext cx="104775" cy="209550"/>
    <xdr:sp macro="" textlink="">
      <xdr:nvSpPr>
        <xdr:cNvPr id="5111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94</xdr:row>
      <xdr:rowOff>0</xdr:rowOff>
    </xdr:from>
    <xdr:ext cx="104775" cy="209550"/>
    <xdr:sp macro="" textlink="">
      <xdr:nvSpPr>
        <xdr:cNvPr id="5112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94</xdr:row>
      <xdr:rowOff>0</xdr:rowOff>
    </xdr:from>
    <xdr:ext cx="104775" cy="209550"/>
    <xdr:sp macro="" textlink="">
      <xdr:nvSpPr>
        <xdr:cNvPr id="5113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94</xdr:row>
      <xdr:rowOff>0</xdr:rowOff>
    </xdr:from>
    <xdr:ext cx="104775" cy="209550"/>
    <xdr:sp macro="" textlink="">
      <xdr:nvSpPr>
        <xdr:cNvPr id="5114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101</xdr:row>
      <xdr:rowOff>0</xdr:rowOff>
    </xdr:from>
    <xdr:ext cx="104775" cy="209550"/>
    <xdr:sp macro="" textlink="">
      <xdr:nvSpPr>
        <xdr:cNvPr id="5115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101</xdr:row>
      <xdr:rowOff>0</xdr:rowOff>
    </xdr:from>
    <xdr:ext cx="104775" cy="209550"/>
    <xdr:sp macro="" textlink="">
      <xdr:nvSpPr>
        <xdr:cNvPr id="5116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101</xdr:row>
      <xdr:rowOff>0</xdr:rowOff>
    </xdr:from>
    <xdr:ext cx="104775" cy="209550"/>
    <xdr:sp macro="" textlink="">
      <xdr:nvSpPr>
        <xdr:cNvPr id="5117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101</xdr:row>
      <xdr:rowOff>0</xdr:rowOff>
    </xdr:from>
    <xdr:ext cx="104775" cy="209550"/>
    <xdr:sp macro="" textlink="">
      <xdr:nvSpPr>
        <xdr:cNvPr id="5118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85</xdr:row>
      <xdr:rowOff>0</xdr:rowOff>
    </xdr:from>
    <xdr:ext cx="104775" cy="209550"/>
    <xdr:sp macro="" textlink="">
      <xdr:nvSpPr>
        <xdr:cNvPr id="5119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85</xdr:row>
      <xdr:rowOff>9525</xdr:rowOff>
    </xdr:from>
    <xdr:ext cx="104775" cy="209550"/>
    <xdr:sp macro="" textlink="">
      <xdr:nvSpPr>
        <xdr:cNvPr id="5120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86</xdr:row>
      <xdr:rowOff>0</xdr:rowOff>
    </xdr:from>
    <xdr:ext cx="104775" cy="209550"/>
    <xdr:sp macro="" textlink="">
      <xdr:nvSpPr>
        <xdr:cNvPr id="5121" name="Text Box 113"/>
        <xdr:cNvSpPr txBox="1">
          <a:spLocks noChangeArrowheads="1"/>
        </xdr:cNvSpPr>
      </xdr:nvSpPr>
      <xdr:spPr bwMode="auto">
        <a:xfrm>
          <a:off x="5019675" y="22526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86</xdr:row>
      <xdr:rowOff>9525</xdr:rowOff>
    </xdr:from>
    <xdr:ext cx="104775" cy="209550"/>
    <xdr:sp macro="" textlink="">
      <xdr:nvSpPr>
        <xdr:cNvPr id="5122" name="Text Box 113"/>
        <xdr:cNvSpPr txBox="1">
          <a:spLocks noChangeArrowheads="1"/>
        </xdr:cNvSpPr>
      </xdr:nvSpPr>
      <xdr:spPr bwMode="auto">
        <a:xfrm>
          <a:off x="5019675" y="22536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87</xdr:row>
      <xdr:rowOff>0</xdr:rowOff>
    </xdr:from>
    <xdr:ext cx="104775" cy="209550"/>
    <xdr:sp macro="" textlink="">
      <xdr:nvSpPr>
        <xdr:cNvPr id="5123" name="Text Box 113"/>
        <xdr:cNvSpPr txBox="1">
          <a:spLocks noChangeArrowheads="1"/>
        </xdr:cNvSpPr>
      </xdr:nvSpPr>
      <xdr:spPr bwMode="auto">
        <a:xfrm>
          <a:off x="5019675" y="22736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87</xdr:row>
      <xdr:rowOff>9525</xdr:rowOff>
    </xdr:from>
    <xdr:ext cx="104775" cy="209550"/>
    <xdr:sp macro="" textlink="">
      <xdr:nvSpPr>
        <xdr:cNvPr id="5124" name="Text Box 113"/>
        <xdr:cNvSpPr txBox="1">
          <a:spLocks noChangeArrowheads="1"/>
        </xdr:cNvSpPr>
      </xdr:nvSpPr>
      <xdr:spPr bwMode="auto">
        <a:xfrm>
          <a:off x="5019675" y="22745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88</xdr:row>
      <xdr:rowOff>0</xdr:rowOff>
    </xdr:from>
    <xdr:ext cx="104775" cy="209550"/>
    <xdr:sp macro="" textlink="">
      <xdr:nvSpPr>
        <xdr:cNvPr id="5125" name="Text Box 113"/>
        <xdr:cNvSpPr txBox="1">
          <a:spLocks noChangeArrowheads="1"/>
        </xdr:cNvSpPr>
      </xdr:nvSpPr>
      <xdr:spPr bwMode="auto">
        <a:xfrm>
          <a:off x="5019675" y="23155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88</xdr:row>
      <xdr:rowOff>9525</xdr:rowOff>
    </xdr:from>
    <xdr:ext cx="104775" cy="209550"/>
    <xdr:sp macro="" textlink="">
      <xdr:nvSpPr>
        <xdr:cNvPr id="5126" name="Text Box 113"/>
        <xdr:cNvSpPr txBox="1">
          <a:spLocks noChangeArrowheads="1"/>
        </xdr:cNvSpPr>
      </xdr:nvSpPr>
      <xdr:spPr bwMode="auto">
        <a:xfrm>
          <a:off x="5019675" y="23164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135</xdr:row>
      <xdr:rowOff>9525</xdr:rowOff>
    </xdr:from>
    <xdr:ext cx="104775" cy="209550"/>
    <xdr:sp macro="" textlink="">
      <xdr:nvSpPr>
        <xdr:cNvPr id="5127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136</xdr:row>
      <xdr:rowOff>9525</xdr:rowOff>
    </xdr:from>
    <xdr:ext cx="104775" cy="209550"/>
    <xdr:sp macro="" textlink="">
      <xdr:nvSpPr>
        <xdr:cNvPr id="5128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136</xdr:row>
      <xdr:rowOff>9525</xdr:rowOff>
    </xdr:from>
    <xdr:ext cx="104775" cy="209550"/>
    <xdr:sp macro="" textlink="">
      <xdr:nvSpPr>
        <xdr:cNvPr id="5129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137</xdr:row>
      <xdr:rowOff>9525</xdr:rowOff>
    </xdr:from>
    <xdr:ext cx="104775" cy="209550"/>
    <xdr:sp macro="" textlink="">
      <xdr:nvSpPr>
        <xdr:cNvPr id="5130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137</xdr:row>
      <xdr:rowOff>9525</xdr:rowOff>
    </xdr:from>
    <xdr:ext cx="104775" cy="209550"/>
    <xdr:sp macro="" textlink="">
      <xdr:nvSpPr>
        <xdr:cNvPr id="5131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137</xdr:row>
      <xdr:rowOff>9525</xdr:rowOff>
    </xdr:from>
    <xdr:ext cx="104775" cy="209550"/>
    <xdr:sp macro="" textlink="">
      <xdr:nvSpPr>
        <xdr:cNvPr id="5132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140</xdr:row>
      <xdr:rowOff>9525</xdr:rowOff>
    </xdr:from>
    <xdr:ext cx="104775" cy="209550"/>
    <xdr:sp macro="" textlink="">
      <xdr:nvSpPr>
        <xdr:cNvPr id="5133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140</xdr:row>
      <xdr:rowOff>9525</xdr:rowOff>
    </xdr:from>
    <xdr:ext cx="104775" cy="209550"/>
    <xdr:sp macro="" textlink="">
      <xdr:nvSpPr>
        <xdr:cNvPr id="5134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140</xdr:row>
      <xdr:rowOff>9525</xdr:rowOff>
    </xdr:from>
    <xdr:ext cx="104775" cy="209550"/>
    <xdr:sp macro="" textlink="">
      <xdr:nvSpPr>
        <xdr:cNvPr id="5135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148</xdr:row>
      <xdr:rowOff>9525</xdr:rowOff>
    </xdr:from>
    <xdr:ext cx="104775" cy="209550"/>
    <xdr:sp macro="" textlink="">
      <xdr:nvSpPr>
        <xdr:cNvPr id="5136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148</xdr:row>
      <xdr:rowOff>9525</xdr:rowOff>
    </xdr:from>
    <xdr:ext cx="104775" cy="209550"/>
    <xdr:sp macro="" textlink="">
      <xdr:nvSpPr>
        <xdr:cNvPr id="5137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150</xdr:row>
      <xdr:rowOff>9525</xdr:rowOff>
    </xdr:from>
    <xdr:ext cx="104775" cy="209550"/>
    <xdr:sp macro="" textlink="">
      <xdr:nvSpPr>
        <xdr:cNvPr id="5138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150</xdr:row>
      <xdr:rowOff>9525</xdr:rowOff>
    </xdr:from>
    <xdr:ext cx="104775" cy="209550"/>
    <xdr:sp macro="" textlink="">
      <xdr:nvSpPr>
        <xdr:cNvPr id="5139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151</xdr:row>
      <xdr:rowOff>9525</xdr:rowOff>
    </xdr:from>
    <xdr:ext cx="104775" cy="209550"/>
    <xdr:sp macro="" textlink="">
      <xdr:nvSpPr>
        <xdr:cNvPr id="5140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151</xdr:row>
      <xdr:rowOff>9525</xdr:rowOff>
    </xdr:from>
    <xdr:ext cx="104775" cy="209550"/>
    <xdr:sp macro="" textlink="">
      <xdr:nvSpPr>
        <xdr:cNvPr id="5141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152</xdr:row>
      <xdr:rowOff>9525</xdr:rowOff>
    </xdr:from>
    <xdr:ext cx="104775" cy="209550"/>
    <xdr:sp macro="" textlink="">
      <xdr:nvSpPr>
        <xdr:cNvPr id="5142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152</xdr:row>
      <xdr:rowOff>9525</xdr:rowOff>
    </xdr:from>
    <xdr:ext cx="104775" cy="209550"/>
    <xdr:sp macro="" textlink="">
      <xdr:nvSpPr>
        <xdr:cNvPr id="5143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152</xdr:row>
      <xdr:rowOff>9525</xdr:rowOff>
    </xdr:from>
    <xdr:ext cx="104775" cy="209550"/>
    <xdr:sp macro="" textlink="">
      <xdr:nvSpPr>
        <xdr:cNvPr id="5144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152</xdr:row>
      <xdr:rowOff>9525</xdr:rowOff>
    </xdr:from>
    <xdr:ext cx="104775" cy="209550"/>
    <xdr:sp macro="" textlink="">
      <xdr:nvSpPr>
        <xdr:cNvPr id="5145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153</xdr:row>
      <xdr:rowOff>9525</xdr:rowOff>
    </xdr:from>
    <xdr:ext cx="104775" cy="209550"/>
    <xdr:sp macro="" textlink="">
      <xdr:nvSpPr>
        <xdr:cNvPr id="5146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153</xdr:row>
      <xdr:rowOff>9525</xdr:rowOff>
    </xdr:from>
    <xdr:ext cx="104775" cy="209550"/>
    <xdr:sp macro="" textlink="">
      <xdr:nvSpPr>
        <xdr:cNvPr id="5147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153</xdr:row>
      <xdr:rowOff>9525</xdr:rowOff>
    </xdr:from>
    <xdr:ext cx="104775" cy="209550"/>
    <xdr:sp macro="" textlink="">
      <xdr:nvSpPr>
        <xdr:cNvPr id="5148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153</xdr:row>
      <xdr:rowOff>9525</xdr:rowOff>
    </xdr:from>
    <xdr:ext cx="104775" cy="209550"/>
    <xdr:sp macro="" textlink="">
      <xdr:nvSpPr>
        <xdr:cNvPr id="5149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154</xdr:row>
      <xdr:rowOff>9525</xdr:rowOff>
    </xdr:from>
    <xdr:ext cx="104775" cy="209550"/>
    <xdr:sp macro="" textlink="">
      <xdr:nvSpPr>
        <xdr:cNvPr id="5150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154</xdr:row>
      <xdr:rowOff>9525</xdr:rowOff>
    </xdr:from>
    <xdr:ext cx="104775" cy="209550"/>
    <xdr:sp macro="" textlink="">
      <xdr:nvSpPr>
        <xdr:cNvPr id="5151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154</xdr:row>
      <xdr:rowOff>9525</xdr:rowOff>
    </xdr:from>
    <xdr:ext cx="104775" cy="209550"/>
    <xdr:sp macro="" textlink="">
      <xdr:nvSpPr>
        <xdr:cNvPr id="5152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154</xdr:row>
      <xdr:rowOff>9525</xdr:rowOff>
    </xdr:from>
    <xdr:ext cx="104775" cy="209550"/>
    <xdr:sp macro="" textlink="">
      <xdr:nvSpPr>
        <xdr:cNvPr id="5153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155</xdr:row>
      <xdr:rowOff>9525</xdr:rowOff>
    </xdr:from>
    <xdr:ext cx="104775" cy="209550"/>
    <xdr:sp macro="" textlink="">
      <xdr:nvSpPr>
        <xdr:cNvPr id="5154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155</xdr:row>
      <xdr:rowOff>9525</xdr:rowOff>
    </xdr:from>
    <xdr:ext cx="104775" cy="209550"/>
    <xdr:sp macro="" textlink="">
      <xdr:nvSpPr>
        <xdr:cNvPr id="5155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155</xdr:row>
      <xdr:rowOff>9525</xdr:rowOff>
    </xdr:from>
    <xdr:ext cx="104775" cy="209550"/>
    <xdr:sp macro="" textlink="">
      <xdr:nvSpPr>
        <xdr:cNvPr id="5156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155</xdr:row>
      <xdr:rowOff>9525</xdr:rowOff>
    </xdr:from>
    <xdr:ext cx="104775" cy="209550"/>
    <xdr:sp macro="" textlink="">
      <xdr:nvSpPr>
        <xdr:cNvPr id="5157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156</xdr:row>
      <xdr:rowOff>9525</xdr:rowOff>
    </xdr:from>
    <xdr:ext cx="104775" cy="209550"/>
    <xdr:sp macro="" textlink="">
      <xdr:nvSpPr>
        <xdr:cNvPr id="5158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156</xdr:row>
      <xdr:rowOff>9525</xdr:rowOff>
    </xdr:from>
    <xdr:ext cx="104775" cy="209550"/>
    <xdr:sp macro="" textlink="">
      <xdr:nvSpPr>
        <xdr:cNvPr id="5159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156</xdr:row>
      <xdr:rowOff>9525</xdr:rowOff>
    </xdr:from>
    <xdr:ext cx="104775" cy="209550"/>
    <xdr:sp macro="" textlink="">
      <xdr:nvSpPr>
        <xdr:cNvPr id="5160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156</xdr:row>
      <xdr:rowOff>9525</xdr:rowOff>
    </xdr:from>
    <xdr:ext cx="104775" cy="209550"/>
    <xdr:sp macro="" textlink="">
      <xdr:nvSpPr>
        <xdr:cNvPr id="5161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157</xdr:row>
      <xdr:rowOff>9525</xdr:rowOff>
    </xdr:from>
    <xdr:ext cx="104775" cy="209550"/>
    <xdr:sp macro="" textlink="">
      <xdr:nvSpPr>
        <xdr:cNvPr id="5162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157</xdr:row>
      <xdr:rowOff>9525</xdr:rowOff>
    </xdr:from>
    <xdr:ext cx="104775" cy="209550"/>
    <xdr:sp macro="" textlink="">
      <xdr:nvSpPr>
        <xdr:cNvPr id="5163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157</xdr:row>
      <xdr:rowOff>9525</xdr:rowOff>
    </xdr:from>
    <xdr:ext cx="104775" cy="209550"/>
    <xdr:sp macro="" textlink="">
      <xdr:nvSpPr>
        <xdr:cNvPr id="5164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157</xdr:row>
      <xdr:rowOff>9525</xdr:rowOff>
    </xdr:from>
    <xdr:ext cx="104775" cy="209550"/>
    <xdr:sp macro="" textlink="">
      <xdr:nvSpPr>
        <xdr:cNvPr id="5165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158</xdr:row>
      <xdr:rowOff>9525</xdr:rowOff>
    </xdr:from>
    <xdr:ext cx="104775" cy="209550"/>
    <xdr:sp macro="" textlink="">
      <xdr:nvSpPr>
        <xdr:cNvPr id="5166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158</xdr:row>
      <xdr:rowOff>9525</xdr:rowOff>
    </xdr:from>
    <xdr:ext cx="104775" cy="209550"/>
    <xdr:sp macro="" textlink="">
      <xdr:nvSpPr>
        <xdr:cNvPr id="5167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158</xdr:row>
      <xdr:rowOff>9525</xdr:rowOff>
    </xdr:from>
    <xdr:ext cx="104775" cy="209550"/>
    <xdr:sp macro="" textlink="">
      <xdr:nvSpPr>
        <xdr:cNvPr id="5168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158</xdr:row>
      <xdr:rowOff>9525</xdr:rowOff>
    </xdr:from>
    <xdr:ext cx="104775" cy="209550"/>
    <xdr:sp macro="" textlink="">
      <xdr:nvSpPr>
        <xdr:cNvPr id="5169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159</xdr:row>
      <xdr:rowOff>9525</xdr:rowOff>
    </xdr:from>
    <xdr:ext cx="104775" cy="209550"/>
    <xdr:sp macro="" textlink="">
      <xdr:nvSpPr>
        <xdr:cNvPr id="5170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159</xdr:row>
      <xdr:rowOff>9525</xdr:rowOff>
    </xdr:from>
    <xdr:ext cx="104775" cy="209550"/>
    <xdr:sp macro="" textlink="">
      <xdr:nvSpPr>
        <xdr:cNvPr id="5171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159</xdr:row>
      <xdr:rowOff>9525</xdr:rowOff>
    </xdr:from>
    <xdr:ext cx="104775" cy="209550"/>
    <xdr:sp macro="" textlink="">
      <xdr:nvSpPr>
        <xdr:cNvPr id="5172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159</xdr:row>
      <xdr:rowOff>9525</xdr:rowOff>
    </xdr:from>
    <xdr:ext cx="104775" cy="209550"/>
    <xdr:sp macro="" textlink="">
      <xdr:nvSpPr>
        <xdr:cNvPr id="5173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160</xdr:row>
      <xdr:rowOff>9525</xdr:rowOff>
    </xdr:from>
    <xdr:ext cx="104775" cy="209550"/>
    <xdr:sp macro="" textlink="">
      <xdr:nvSpPr>
        <xdr:cNvPr id="5174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160</xdr:row>
      <xdr:rowOff>9525</xdr:rowOff>
    </xdr:from>
    <xdr:ext cx="104775" cy="209550"/>
    <xdr:sp macro="" textlink="">
      <xdr:nvSpPr>
        <xdr:cNvPr id="5175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160</xdr:row>
      <xdr:rowOff>9525</xdr:rowOff>
    </xdr:from>
    <xdr:ext cx="104775" cy="209550"/>
    <xdr:sp macro="" textlink="">
      <xdr:nvSpPr>
        <xdr:cNvPr id="5176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160</xdr:row>
      <xdr:rowOff>9525</xdr:rowOff>
    </xdr:from>
    <xdr:ext cx="104775" cy="209550"/>
    <xdr:sp macro="" textlink="">
      <xdr:nvSpPr>
        <xdr:cNvPr id="5177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161</xdr:row>
      <xdr:rowOff>9525</xdr:rowOff>
    </xdr:from>
    <xdr:ext cx="104775" cy="209550"/>
    <xdr:sp macro="" textlink="">
      <xdr:nvSpPr>
        <xdr:cNvPr id="5178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161</xdr:row>
      <xdr:rowOff>9525</xdr:rowOff>
    </xdr:from>
    <xdr:ext cx="104775" cy="209550"/>
    <xdr:sp macro="" textlink="">
      <xdr:nvSpPr>
        <xdr:cNvPr id="5179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161</xdr:row>
      <xdr:rowOff>9525</xdr:rowOff>
    </xdr:from>
    <xdr:ext cx="104775" cy="209550"/>
    <xdr:sp macro="" textlink="">
      <xdr:nvSpPr>
        <xdr:cNvPr id="5180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161</xdr:row>
      <xdr:rowOff>9525</xdr:rowOff>
    </xdr:from>
    <xdr:ext cx="104775" cy="209550"/>
    <xdr:sp macro="" textlink="">
      <xdr:nvSpPr>
        <xdr:cNvPr id="5181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162</xdr:row>
      <xdr:rowOff>9525</xdr:rowOff>
    </xdr:from>
    <xdr:ext cx="104775" cy="209550"/>
    <xdr:sp macro="" textlink="">
      <xdr:nvSpPr>
        <xdr:cNvPr id="5182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162</xdr:row>
      <xdr:rowOff>9525</xdr:rowOff>
    </xdr:from>
    <xdr:ext cx="104775" cy="209550"/>
    <xdr:sp macro="" textlink="">
      <xdr:nvSpPr>
        <xdr:cNvPr id="5183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162</xdr:row>
      <xdr:rowOff>9525</xdr:rowOff>
    </xdr:from>
    <xdr:ext cx="104775" cy="209550"/>
    <xdr:sp macro="" textlink="">
      <xdr:nvSpPr>
        <xdr:cNvPr id="5184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162</xdr:row>
      <xdr:rowOff>9525</xdr:rowOff>
    </xdr:from>
    <xdr:ext cx="104775" cy="209550"/>
    <xdr:sp macro="" textlink="">
      <xdr:nvSpPr>
        <xdr:cNvPr id="5185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163</xdr:row>
      <xdr:rowOff>9525</xdr:rowOff>
    </xdr:from>
    <xdr:ext cx="104775" cy="209550"/>
    <xdr:sp macro="" textlink="">
      <xdr:nvSpPr>
        <xdr:cNvPr id="5186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163</xdr:row>
      <xdr:rowOff>9525</xdr:rowOff>
    </xdr:from>
    <xdr:ext cx="104775" cy="209550"/>
    <xdr:sp macro="" textlink="">
      <xdr:nvSpPr>
        <xdr:cNvPr id="5187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163</xdr:row>
      <xdr:rowOff>9525</xdr:rowOff>
    </xdr:from>
    <xdr:ext cx="104775" cy="209550"/>
    <xdr:sp macro="" textlink="">
      <xdr:nvSpPr>
        <xdr:cNvPr id="5188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163</xdr:row>
      <xdr:rowOff>9525</xdr:rowOff>
    </xdr:from>
    <xdr:ext cx="104775" cy="209550"/>
    <xdr:sp macro="" textlink="">
      <xdr:nvSpPr>
        <xdr:cNvPr id="5189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164</xdr:row>
      <xdr:rowOff>9525</xdr:rowOff>
    </xdr:from>
    <xdr:ext cx="104775" cy="209550"/>
    <xdr:sp macro="" textlink="">
      <xdr:nvSpPr>
        <xdr:cNvPr id="5190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164</xdr:row>
      <xdr:rowOff>9525</xdr:rowOff>
    </xdr:from>
    <xdr:ext cx="104775" cy="209550"/>
    <xdr:sp macro="" textlink="">
      <xdr:nvSpPr>
        <xdr:cNvPr id="5191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164</xdr:row>
      <xdr:rowOff>9525</xdr:rowOff>
    </xdr:from>
    <xdr:ext cx="104775" cy="209550"/>
    <xdr:sp macro="" textlink="">
      <xdr:nvSpPr>
        <xdr:cNvPr id="5192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164</xdr:row>
      <xdr:rowOff>9525</xdr:rowOff>
    </xdr:from>
    <xdr:ext cx="104775" cy="209550"/>
    <xdr:sp macro="" textlink="">
      <xdr:nvSpPr>
        <xdr:cNvPr id="5193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165</xdr:row>
      <xdr:rowOff>9525</xdr:rowOff>
    </xdr:from>
    <xdr:ext cx="104775" cy="209550"/>
    <xdr:sp macro="" textlink="">
      <xdr:nvSpPr>
        <xdr:cNvPr id="5194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165</xdr:row>
      <xdr:rowOff>9525</xdr:rowOff>
    </xdr:from>
    <xdr:ext cx="104775" cy="209550"/>
    <xdr:sp macro="" textlink="">
      <xdr:nvSpPr>
        <xdr:cNvPr id="5195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165</xdr:row>
      <xdr:rowOff>9525</xdr:rowOff>
    </xdr:from>
    <xdr:ext cx="104775" cy="209550"/>
    <xdr:sp macro="" textlink="">
      <xdr:nvSpPr>
        <xdr:cNvPr id="5196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165</xdr:row>
      <xdr:rowOff>9525</xdr:rowOff>
    </xdr:from>
    <xdr:ext cx="104775" cy="209550"/>
    <xdr:sp macro="" textlink="">
      <xdr:nvSpPr>
        <xdr:cNvPr id="5197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166</xdr:row>
      <xdr:rowOff>9525</xdr:rowOff>
    </xdr:from>
    <xdr:ext cx="104775" cy="209550"/>
    <xdr:sp macro="" textlink="">
      <xdr:nvSpPr>
        <xdr:cNvPr id="5198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166</xdr:row>
      <xdr:rowOff>9525</xdr:rowOff>
    </xdr:from>
    <xdr:ext cx="104775" cy="209550"/>
    <xdr:sp macro="" textlink="">
      <xdr:nvSpPr>
        <xdr:cNvPr id="5199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166</xdr:row>
      <xdr:rowOff>9525</xdr:rowOff>
    </xdr:from>
    <xdr:ext cx="104775" cy="209550"/>
    <xdr:sp macro="" textlink="">
      <xdr:nvSpPr>
        <xdr:cNvPr id="5200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166</xdr:row>
      <xdr:rowOff>9525</xdr:rowOff>
    </xdr:from>
    <xdr:ext cx="104775" cy="209550"/>
    <xdr:sp macro="" textlink="">
      <xdr:nvSpPr>
        <xdr:cNvPr id="5201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167</xdr:row>
      <xdr:rowOff>9525</xdr:rowOff>
    </xdr:from>
    <xdr:ext cx="104775" cy="209550"/>
    <xdr:sp macro="" textlink="">
      <xdr:nvSpPr>
        <xdr:cNvPr id="5202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167</xdr:row>
      <xdr:rowOff>9525</xdr:rowOff>
    </xdr:from>
    <xdr:ext cx="104775" cy="209550"/>
    <xdr:sp macro="" textlink="">
      <xdr:nvSpPr>
        <xdr:cNvPr id="5203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167</xdr:row>
      <xdr:rowOff>9525</xdr:rowOff>
    </xdr:from>
    <xdr:ext cx="104775" cy="209550"/>
    <xdr:sp macro="" textlink="">
      <xdr:nvSpPr>
        <xdr:cNvPr id="5204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167</xdr:row>
      <xdr:rowOff>9525</xdr:rowOff>
    </xdr:from>
    <xdr:ext cx="104775" cy="209550"/>
    <xdr:sp macro="" textlink="">
      <xdr:nvSpPr>
        <xdr:cNvPr id="5205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168</xdr:row>
      <xdr:rowOff>9525</xdr:rowOff>
    </xdr:from>
    <xdr:ext cx="104775" cy="209550"/>
    <xdr:sp macro="" textlink="">
      <xdr:nvSpPr>
        <xdr:cNvPr id="5206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168</xdr:row>
      <xdr:rowOff>9525</xdr:rowOff>
    </xdr:from>
    <xdr:ext cx="104775" cy="209550"/>
    <xdr:sp macro="" textlink="">
      <xdr:nvSpPr>
        <xdr:cNvPr id="5207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168</xdr:row>
      <xdr:rowOff>9525</xdr:rowOff>
    </xdr:from>
    <xdr:ext cx="104775" cy="209550"/>
    <xdr:sp macro="" textlink="">
      <xdr:nvSpPr>
        <xdr:cNvPr id="5208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168</xdr:row>
      <xdr:rowOff>9525</xdr:rowOff>
    </xdr:from>
    <xdr:ext cx="104775" cy="209550"/>
    <xdr:sp macro="" textlink="">
      <xdr:nvSpPr>
        <xdr:cNvPr id="5209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169</xdr:row>
      <xdr:rowOff>9525</xdr:rowOff>
    </xdr:from>
    <xdr:ext cx="104775" cy="209550"/>
    <xdr:sp macro="" textlink="">
      <xdr:nvSpPr>
        <xdr:cNvPr id="5210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169</xdr:row>
      <xdr:rowOff>9525</xdr:rowOff>
    </xdr:from>
    <xdr:ext cx="104775" cy="209550"/>
    <xdr:sp macro="" textlink="">
      <xdr:nvSpPr>
        <xdr:cNvPr id="5211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169</xdr:row>
      <xdr:rowOff>9525</xdr:rowOff>
    </xdr:from>
    <xdr:ext cx="104775" cy="209550"/>
    <xdr:sp macro="" textlink="">
      <xdr:nvSpPr>
        <xdr:cNvPr id="5212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169</xdr:row>
      <xdr:rowOff>9525</xdr:rowOff>
    </xdr:from>
    <xdr:ext cx="104775" cy="209550"/>
    <xdr:sp macro="" textlink="">
      <xdr:nvSpPr>
        <xdr:cNvPr id="5213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170</xdr:row>
      <xdr:rowOff>9525</xdr:rowOff>
    </xdr:from>
    <xdr:ext cx="104775" cy="209550"/>
    <xdr:sp macro="" textlink="">
      <xdr:nvSpPr>
        <xdr:cNvPr id="5214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170</xdr:row>
      <xdr:rowOff>9525</xdr:rowOff>
    </xdr:from>
    <xdr:ext cx="104775" cy="209550"/>
    <xdr:sp macro="" textlink="">
      <xdr:nvSpPr>
        <xdr:cNvPr id="5215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170</xdr:row>
      <xdr:rowOff>9525</xdr:rowOff>
    </xdr:from>
    <xdr:ext cx="104775" cy="209550"/>
    <xdr:sp macro="" textlink="">
      <xdr:nvSpPr>
        <xdr:cNvPr id="5216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170</xdr:row>
      <xdr:rowOff>9525</xdr:rowOff>
    </xdr:from>
    <xdr:ext cx="104775" cy="209550"/>
    <xdr:sp macro="" textlink="">
      <xdr:nvSpPr>
        <xdr:cNvPr id="5217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171</xdr:row>
      <xdr:rowOff>9525</xdr:rowOff>
    </xdr:from>
    <xdr:ext cx="104775" cy="209550"/>
    <xdr:sp macro="" textlink="">
      <xdr:nvSpPr>
        <xdr:cNvPr id="5218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171</xdr:row>
      <xdr:rowOff>9525</xdr:rowOff>
    </xdr:from>
    <xdr:ext cx="104775" cy="209550"/>
    <xdr:sp macro="" textlink="">
      <xdr:nvSpPr>
        <xdr:cNvPr id="5219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171</xdr:row>
      <xdr:rowOff>9525</xdr:rowOff>
    </xdr:from>
    <xdr:ext cx="104775" cy="209550"/>
    <xdr:sp macro="" textlink="">
      <xdr:nvSpPr>
        <xdr:cNvPr id="5220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171</xdr:row>
      <xdr:rowOff>9525</xdr:rowOff>
    </xdr:from>
    <xdr:ext cx="104775" cy="209550"/>
    <xdr:sp macro="" textlink="">
      <xdr:nvSpPr>
        <xdr:cNvPr id="5221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172</xdr:row>
      <xdr:rowOff>9525</xdr:rowOff>
    </xdr:from>
    <xdr:ext cx="104775" cy="209550"/>
    <xdr:sp macro="" textlink="">
      <xdr:nvSpPr>
        <xdr:cNvPr id="5222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172</xdr:row>
      <xdr:rowOff>9525</xdr:rowOff>
    </xdr:from>
    <xdr:ext cx="104775" cy="209550"/>
    <xdr:sp macro="" textlink="">
      <xdr:nvSpPr>
        <xdr:cNvPr id="5223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172</xdr:row>
      <xdr:rowOff>9525</xdr:rowOff>
    </xdr:from>
    <xdr:ext cx="104775" cy="209550"/>
    <xdr:sp macro="" textlink="">
      <xdr:nvSpPr>
        <xdr:cNvPr id="5224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172</xdr:row>
      <xdr:rowOff>9525</xdr:rowOff>
    </xdr:from>
    <xdr:ext cx="104775" cy="209550"/>
    <xdr:sp macro="" textlink="">
      <xdr:nvSpPr>
        <xdr:cNvPr id="5225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173</xdr:row>
      <xdr:rowOff>9525</xdr:rowOff>
    </xdr:from>
    <xdr:ext cx="104775" cy="209550"/>
    <xdr:sp macro="" textlink="">
      <xdr:nvSpPr>
        <xdr:cNvPr id="5226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173</xdr:row>
      <xdr:rowOff>9525</xdr:rowOff>
    </xdr:from>
    <xdr:ext cx="104775" cy="209550"/>
    <xdr:sp macro="" textlink="">
      <xdr:nvSpPr>
        <xdr:cNvPr id="5227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173</xdr:row>
      <xdr:rowOff>9525</xdr:rowOff>
    </xdr:from>
    <xdr:ext cx="104775" cy="209550"/>
    <xdr:sp macro="" textlink="">
      <xdr:nvSpPr>
        <xdr:cNvPr id="5228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173</xdr:row>
      <xdr:rowOff>9525</xdr:rowOff>
    </xdr:from>
    <xdr:ext cx="104775" cy="209550"/>
    <xdr:sp macro="" textlink="">
      <xdr:nvSpPr>
        <xdr:cNvPr id="5229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174</xdr:row>
      <xdr:rowOff>9525</xdr:rowOff>
    </xdr:from>
    <xdr:ext cx="104775" cy="209550"/>
    <xdr:sp macro="" textlink="">
      <xdr:nvSpPr>
        <xdr:cNvPr id="5230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174</xdr:row>
      <xdr:rowOff>9525</xdr:rowOff>
    </xdr:from>
    <xdr:ext cx="104775" cy="209550"/>
    <xdr:sp macro="" textlink="">
      <xdr:nvSpPr>
        <xdr:cNvPr id="5231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174</xdr:row>
      <xdr:rowOff>9525</xdr:rowOff>
    </xdr:from>
    <xdr:ext cx="104775" cy="209550"/>
    <xdr:sp macro="" textlink="">
      <xdr:nvSpPr>
        <xdr:cNvPr id="5232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174</xdr:row>
      <xdr:rowOff>9525</xdr:rowOff>
    </xdr:from>
    <xdr:ext cx="104775" cy="209550"/>
    <xdr:sp macro="" textlink="">
      <xdr:nvSpPr>
        <xdr:cNvPr id="5233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175</xdr:row>
      <xdr:rowOff>9525</xdr:rowOff>
    </xdr:from>
    <xdr:ext cx="104775" cy="209550"/>
    <xdr:sp macro="" textlink="">
      <xdr:nvSpPr>
        <xdr:cNvPr id="5234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175</xdr:row>
      <xdr:rowOff>9525</xdr:rowOff>
    </xdr:from>
    <xdr:ext cx="104775" cy="209550"/>
    <xdr:sp macro="" textlink="">
      <xdr:nvSpPr>
        <xdr:cNvPr id="5235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175</xdr:row>
      <xdr:rowOff>9525</xdr:rowOff>
    </xdr:from>
    <xdr:ext cx="104775" cy="209550"/>
    <xdr:sp macro="" textlink="">
      <xdr:nvSpPr>
        <xdr:cNvPr id="5236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175</xdr:row>
      <xdr:rowOff>9525</xdr:rowOff>
    </xdr:from>
    <xdr:ext cx="104775" cy="209550"/>
    <xdr:sp macro="" textlink="">
      <xdr:nvSpPr>
        <xdr:cNvPr id="5237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176</xdr:row>
      <xdr:rowOff>9525</xdr:rowOff>
    </xdr:from>
    <xdr:ext cx="104775" cy="209550"/>
    <xdr:sp macro="" textlink="">
      <xdr:nvSpPr>
        <xdr:cNvPr id="5238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176</xdr:row>
      <xdr:rowOff>9525</xdr:rowOff>
    </xdr:from>
    <xdr:ext cx="104775" cy="209550"/>
    <xdr:sp macro="" textlink="">
      <xdr:nvSpPr>
        <xdr:cNvPr id="5239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176</xdr:row>
      <xdr:rowOff>9525</xdr:rowOff>
    </xdr:from>
    <xdr:ext cx="104775" cy="209550"/>
    <xdr:sp macro="" textlink="">
      <xdr:nvSpPr>
        <xdr:cNvPr id="5240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176</xdr:row>
      <xdr:rowOff>9525</xdr:rowOff>
    </xdr:from>
    <xdr:ext cx="104775" cy="209550"/>
    <xdr:sp macro="" textlink="">
      <xdr:nvSpPr>
        <xdr:cNvPr id="5241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177</xdr:row>
      <xdr:rowOff>9525</xdr:rowOff>
    </xdr:from>
    <xdr:ext cx="104775" cy="209550"/>
    <xdr:sp macro="" textlink="">
      <xdr:nvSpPr>
        <xdr:cNvPr id="5242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177</xdr:row>
      <xdr:rowOff>9525</xdr:rowOff>
    </xdr:from>
    <xdr:ext cx="104775" cy="209550"/>
    <xdr:sp macro="" textlink="">
      <xdr:nvSpPr>
        <xdr:cNvPr id="5243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177</xdr:row>
      <xdr:rowOff>9525</xdr:rowOff>
    </xdr:from>
    <xdr:ext cx="104775" cy="209550"/>
    <xdr:sp macro="" textlink="">
      <xdr:nvSpPr>
        <xdr:cNvPr id="5244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177</xdr:row>
      <xdr:rowOff>9525</xdr:rowOff>
    </xdr:from>
    <xdr:ext cx="104775" cy="209550"/>
    <xdr:sp macro="" textlink="">
      <xdr:nvSpPr>
        <xdr:cNvPr id="5245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178</xdr:row>
      <xdr:rowOff>9525</xdr:rowOff>
    </xdr:from>
    <xdr:ext cx="104775" cy="209550"/>
    <xdr:sp macro="" textlink="">
      <xdr:nvSpPr>
        <xdr:cNvPr id="5246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178</xdr:row>
      <xdr:rowOff>9525</xdr:rowOff>
    </xdr:from>
    <xdr:ext cx="104775" cy="209550"/>
    <xdr:sp macro="" textlink="">
      <xdr:nvSpPr>
        <xdr:cNvPr id="5247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178</xdr:row>
      <xdr:rowOff>9525</xdr:rowOff>
    </xdr:from>
    <xdr:ext cx="104775" cy="209550"/>
    <xdr:sp macro="" textlink="">
      <xdr:nvSpPr>
        <xdr:cNvPr id="5248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178</xdr:row>
      <xdr:rowOff>9524</xdr:rowOff>
    </xdr:from>
    <xdr:ext cx="159955" cy="226959"/>
    <xdr:sp macro="" textlink="">
      <xdr:nvSpPr>
        <xdr:cNvPr id="5249" name="Text Box 113"/>
        <xdr:cNvSpPr txBox="1">
          <a:spLocks noChangeArrowheads="1"/>
        </xdr:cNvSpPr>
      </xdr:nvSpPr>
      <xdr:spPr bwMode="auto">
        <a:xfrm>
          <a:off x="5019675" y="44529374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179</xdr:row>
      <xdr:rowOff>9525</xdr:rowOff>
    </xdr:from>
    <xdr:ext cx="104775" cy="209550"/>
    <xdr:sp macro="" textlink="">
      <xdr:nvSpPr>
        <xdr:cNvPr id="5250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179</xdr:row>
      <xdr:rowOff>9525</xdr:rowOff>
    </xdr:from>
    <xdr:ext cx="104775" cy="209550"/>
    <xdr:sp macro="" textlink="">
      <xdr:nvSpPr>
        <xdr:cNvPr id="5251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179</xdr:row>
      <xdr:rowOff>9525</xdr:rowOff>
    </xdr:from>
    <xdr:ext cx="104775" cy="209550"/>
    <xdr:sp macro="" textlink="">
      <xdr:nvSpPr>
        <xdr:cNvPr id="5252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179</xdr:row>
      <xdr:rowOff>9525</xdr:rowOff>
    </xdr:from>
    <xdr:ext cx="104775" cy="209550"/>
    <xdr:sp macro="" textlink="">
      <xdr:nvSpPr>
        <xdr:cNvPr id="5253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180</xdr:row>
      <xdr:rowOff>9525</xdr:rowOff>
    </xdr:from>
    <xdr:ext cx="104775" cy="209550"/>
    <xdr:sp macro="" textlink="">
      <xdr:nvSpPr>
        <xdr:cNvPr id="5254" name="Text Box 113"/>
        <xdr:cNvSpPr txBox="1">
          <a:spLocks noChangeArrowheads="1"/>
        </xdr:cNvSpPr>
      </xdr:nvSpPr>
      <xdr:spPr bwMode="auto">
        <a:xfrm>
          <a:off x="50196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149</xdr:row>
      <xdr:rowOff>9525</xdr:rowOff>
    </xdr:from>
    <xdr:ext cx="104775" cy="209550"/>
    <xdr:sp macro="" textlink="">
      <xdr:nvSpPr>
        <xdr:cNvPr id="5255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149</xdr:row>
      <xdr:rowOff>9525</xdr:rowOff>
    </xdr:from>
    <xdr:ext cx="104775" cy="209550"/>
    <xdr:sp macro="" textlink="">
      <xdr:nvSpPr>
        <xdr:cNvPr id="5256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133</xdr:row>
      <xdr:rowOff>0</xdr:rowOff>
    </xdr:from>
    <xdr:ext cx="104775" cy="209550"/>
    <xdr:sp macro="" textlink="">
      <xdr:nvSpPr>
        <xdr:cNvPr id="5257" name="Text Box 113"/>
        <xdr:cNvSpPr txBox="1">
          <a:spLocks noChangeArrowheads="1"/>
        </xdr:cNvSpPr>
      </xdr:nvSpPr>
      <xdr:spPr bwMode="auto">
        <a:xfrm>
          <a:off x="5019675" y="34470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91</xdr:row>
      <xdr:rowOff>0</xdr:rowOff>
    </xdr:from>
    <xdr:ext cx="104775" cy="209550"/>
    <xdr:sp macro="" textlink="">
      <xdr:nvSpPr>
        <xdr:cNvPr id="5258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91</xdr:row>
      <xdr:rowOff>0</xdr:rowOff>
    </xdr:from>
    <xdr:ext cx="104775" cy="209550"/>
    <xdr:sp macro="" textlink="">
      <xdr:nvSpPr>
        <xdr:cNvPr id="5259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157</xdr:row>
      <xdr:rowOff>0</xdr:rowOff>
    </xdr:from>
    <xdr:ext cx="104775" cy="209550"/>
    <xdr:sp macro="" textlink="">
      <xdr:nvSpPr>
        <xdr:cNvPr id="5260" name="Text Box 113"/>
        <xdr:cNvSpPr txBox="1">
          <a:spLocks noChangeArrowheads="1"/>
        </xdr:cNvSpPr>
      </xdr:nvSpPr>
      <xdr:spPr bwMode="auto">
        <a:xfrm>
          <a:off x="5019675" y="397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85</xdr:row>
      <xdr:rowOff>0</xdr:rowOff>
    </xdr:from>
    <xdr:ext cx="104775" cy="209550"/>
    <xdr:sp macro="" textlink="">
      <xdr:nvSpPr>
        <xdr:cNvPr id="5261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134</xdr:row>
      <xdr:rowOff>9525</xdr:rowOff>
    </xdr:from>
    <xdr:ext cx="104775" cy="209550"/>
    <xdr:sp macro="" textlink="">
      <xdr:nvSpPr>
        <xdr:cNvPr id="5262" name="Text Box 113"/>
        <xdr:cNvSpPr txBox="1">
          <a:spLocks noChangeArrowheads="1"/>
        </xdr:cNvSpPr>
      </xdr:nvSpPr>
      <xdr:spPr bwMode="auto">
        <a:xfrm>
          <a:off x="5019675" y="34690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155</xdr:row>
      <xdr:rowOff>9525</xdr:rowOff>
    </xdr:from>
    <xdr:ext cx="104775" cy="209550"/>
    <xdr:sp macro="" textlink="">
      <xdr:nvSpPr>
        <xdr:cNvPr id="5263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101</xdr:row>
      <xdr:rowOff>0</xdr:rowOff>
    </xdr:from>
    <xdr:ext cx="104775" cy="209550"/>
    <xdr:sp macro="" textlink="">
      <xdr:nvSpPr>
        <xdr:cNvPr id="526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101</xdr:row>
      <xdr:rowOff>0</xdr:rowOff>
    </xdr:from>
    <xdr:ext cx="104775" cy="209550"/>
    <xdr:sp macro="" textlink="">
      <xdr:nvSpPr>
        <xdr:cNvPr id="5265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101</xdr:row>
      <xdr:rowOff>0</xdr:rowOff>
    </xdr:from>
    <xdr:ext cx="104775" cy="209550"/>
    <xdr:sp macro="" textlink="">
      <xdr:nvSpPr>
        <xdr:cNvPr id="5266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101</xdr:row>
      <xdr:rowOff>0</xdr:rowOff>
    </xdr:from>
    <xdr:ext cx="104775" cy="209550"/>
    <xdr:sp macro="" textlink="">
      <xdr:nvSpPr>
        <xdr:cNvPr id="5267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101</xdr:row>
      <xdr:rowOff>0</xdr:rowOff>
    </xdr:from>
    <xdr:ext cx="104775" cy="209550"/>
    <xdr:sp macro="" textlink="">
      <xdr:nvSpPr>
        <xdr:cNvPr id="5268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101</xdr:row>
      <xdr:rowOff>0</xdr:rowOff>
    </xdr:from>
    <xdr:ext cx="104775" cy="209550"/>
    <xdr:sp macro="" textlink="">
      <xdr:nvSpPr>
        <xdr:cNvPr id="5269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135</xdr:row>
      <xdr:rowOff>9525</xdr:rowOff>
    </xdr:from>
    <xdr:ext cx="104775" cy="209550"/>
    <xdr:sp macro="" textlink="">
      <xdr:nvSpPr>
        <xdr:cNvPr id="5270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136</xdr:row>
      <xdr:rowOff>9525</xdr:rowOff>
    </xdr:from>
    <xdr:ext cx="104775" cy="209550"/>
    <xdr:sp macro="" textlink="">
      <xdr:nvSpPr>
        <xdr:cNvPr id="5271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85</xdr:row>
      <xdr:rowOff>0</xdr:rowOff>
    </xdr:from>
    <xdr:ext cx="104775" cy="209550"/>
    <xdr:sp macro="" textlink="">
      <xdr:nvSpPr>
        <xdr:cNvPr id="5272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92</xdr:row>
      <xdr:rowOff>0</xdr:rowOff>
    </xdr:from>
    <xdr:ext cx="104775" cy="209550"/>
    <xdr:sp macro="" textlink="">
      <xdr:nvSpPr>
        <xdr:cNvPr id="5273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92</xdr:row>
      <xdr:rowOff>0</xdr:rowOff>
    </xdr:from>
    <xdr:ext cx="104775" cy="209550"/>
    <xdr:sp macro="" textlink="">
      <xdr:nvSpPr>
        <xdr:cNvPr id="5274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85</xdr:row>
      <xdr:rowOff>9525</xdr:rowOff>
    </xdr:from>
    <xdr:ext cx="104775" cy="209550"/>
    <xdr:sp macro="" textlink="">
      <xdr:nvSpPr>
        <xdr:cNvPr id="5275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101</xdr:row>
      <xdr:rowOff>0</xdr:rowOff>
    </xdr:from>
    <xdr:ext cx="104775" cy="209550"/>
    <xdr:sp macro="" textlink="">
      <xdr:nvSpPr>
        <xdr:cNvPr id="5276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101</xdr:row>
      <xdr:rowOff>0</xdr:rowOff>
    </xdr:from>
    <xdr:ext cx="104775" cy="209550"/>
    <xdr:sp macro="" textlink="">
      <xdr:nvSpPr>
        <xdr:cNvPr id="5277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101</xdr:row>
      <xdr:rowOff>0</xdr:rowOff>
    </xdr:from>
    <xdr:ext cx="104775" cy="209550"/>
    <xdr:sp macro="" textlink="">
      <xdr:nvSpPr>
        <xdr:cNvPr id="5278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101</xdr:row>
      <xdr:rowOff>0</xdr:rowOff>
    </xdr:from>
    <xdr:ext cx="104775" cy="209550"/>
    <xdr:sp macro="" textlink="">
      <xdr:nvSpPr>
        <xdr:cNvPr id="5279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102</xdr:row>
      <xdr:rowOff>0</xdr:rowOff>
    </xdr:from>
    <xdr:ext cx="104775" cy="209550"/>
    <xdr:sp macro="" textlink="">
      <xdr:nvSpPr>
        <xdr:cNvPr id="5280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102</xdr:row>
      <xdr:rowOff>0</xdr:rowOff>
    </xdr:from>
    <xdr:ext cx="104775" cy="209550"/>
    <xdr:sp macro="" textlink="">
      <xdr:nvSpPr>
        <xdr:cNvPr id="5281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92</xdr:row>
      <xdr:rowOff>0</xdr:rowOff>
    </xdr:from>
    <xdr:ext cx="104775" cy="209550"/>
    <xdr:sp macro="" textlink="">
      <xdr:nvSpPr>
        <xdr:cNvPr id="5282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92</xdr:row>
      <xdr:rowOff>0</xdr:rowOff>
    </xdr:from>
    <xdr:ext cx="104775" cy="209550"/>
    <xdr:sp macro="" textlink="">
      <xdr:nvSpPr>
        <xdr:cNvPr id="5283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94</xdr:row>
      <xdr:rowOff>0</xdr:rowOff>
    </xdr:from>
    <xdr:ext cx="104775" cy="209550"/>
    <xdr:sp macro="" textlink="">
      <xdr:nvSpPr>
        <xdr:cNvPr id="5284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94</xdr:row>
      <xdr:rowOff>0</xdr:rowOff>
    </xdr:from>
    <xdr:ext cx="104775" cy="209550"/>
    <xdr:sp macro="" textlink="">
      <xdr:nvSpPr>
        <xdr:cNvPr id="5285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94</xdr:row>
      <xdr:rowOff>0</xdr:rowOff>
    </xdr:from>
    <xdr:ext cx="104775" cy="209550"/>
    <xdr:sp macro="" textlink="">
      <xdr:nvSpPr>
        <xdr:cNvPr id="5286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94</xdr:row>
      <xdr:rowOff>0</xdr:rowOff>
    </xdr:from>
    <xdr:ext cx="104775" cy="209550"/>
    <xdr:sp macro="" textlink="">
      <xdr:nvSpPr>
        <xdr:cNvPr id="5287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101</xdr:row>
      <xdr:rowOff>0</xdr:rowOff>
    </xdr:from>
    <xdr:ext cx="104775" cy="209550"/>
    <xdr:sp macro="" textlink="">
      <xdr:nvSpPr>
        <xdr:cNvPr id="5288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101</xdr:row>
      <xdr:rowOff>0</xdr:rowOff>
    </xdr:from>
    <xdr:ext cx="104775" cy="209550"/>
    <xdr:sp macro="" textlink="">
      <xdr:nvSpPr>
        <xdr:cNvPr id="5289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101</xdr:row>
      <xdr:rowOff>0</xdr:rowOff>
    </xdr:from>
    <xdr:ext cx="104775" cy="209550"/>
    <xdr:sp macro="" textlink="">
      <xdr:nvSpPr>
        <xdr:cNvPr id="5290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101</xdr:row>
      <xdr:rowOff>0</xdr:rowOff>
    </xdr:from>
    <xdr:ext cx="104775" cy="209550"/>
    <xdr:sp macro="" textlink="">
      <xdr:nvSpPr>
        <xdr:cNvPr id="5291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85</xdr:row>
      <xdr:rowOff>0</xdr:rowOff>
    </xdr:from>
    <xdr:ext cx="104775" cy="209550"/>
    <xdr:sp macro="" textlink="">
      <xdr:nvSpPr>
        <xdr:cNvPr id="5292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85</xdr:row>
      <xdr:rowOff>9525</xdr:rowOff>
    </xdr:from>
    <xdr:ext cx="104775" cy="209550"/>
    <xdr:sp macro="" textlink="">
      <xdr:nvSpPr>
        <xdr:cNvPr id="5293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86</xdr:row>
      <xdr:rowOff>0</xdr:rowOff>
    </xdr:from>
    <xdr:ext cx="104775" cy="209550"/>
    <xdr:sp macro="" textlink="">
      <xdr:nvSpPr>
        <xdr:cNvPr id="5294" name="Text Box 113"/>
        <xdr:cNvSpPr txBox="1">
          <a:spLocks noChangeArrowheads="1"/>
        </xdr:cNvSpPr>
      </xdr:nvSpPr>
      <xdr:spPr bwMode="auto">
        <a:xfrm>
          <a:off x="5019675" y="22526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86</xdr:row>
      <xdr:rowOff>9525</xdr:rowOff>
    </xdr:from>
    <xdr:ext cx="104775" cy="209550"/>
    <xdr:sp macro="" textlink="">
      <xdr:nvSpPr>
        <xdr:cNvPr id="5295" name="Text Box 113"/>
        <xdr:cNvSpPr txBox="1">
          <a:spLocks noChangeArrowheads="1"/>
        </xdr:cNvSpPr>
      </xdr:nvSpPr>
      <xdr:spPr bwMode="auto">
        <a:xfrm>
          <a:off x="5019675" y="22536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87</xdr:row>
      <xdr:rowOff>0</xdr:rowOff>
    </xdr:from>
    <xdr:ext cx="104775" cy="209550"/>
    <xdr:sp macro="" textlink="">
      <xdr:nvSpPr>
        <xdr:cNvPr id="5296" name="Text Box 113"/>
        <xdr:cNvSpPr txBox="1">
          <a:spLocks noChangeArrowheads="1"/>
        </xdr:cNvSpPr>
      </xdr:nvSpPr>
      <xdr:spPr bwMode="auto">
        <a:xfrm>
          <a:off x="5019675" y="22736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87</xdr:row>
      <xdr:rowOff>9525</xdr:rowOff>
    </xdr:from>
    <xdr:ext cx="104775" cy="209550"/>
    <xdr:sp macro="" textlink="">
      <xdr:nvSpPr>
        <xdr:cNvPr id="5297" name="Text Box 113"/>
        <xdr:cNvSpPr txBox="1">
          <a:spLocks noChangeArrowheads="1"/>
        </xdr:cNvSpPr>
      </xdr:nvSpPr>
      <xdr:spPr bwMode="auto">
        <a:xfrm>
          <a:off x="5019675" y="22745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88</xdr:row>
      <xdr:rowOff>0</xdr:rowOff>
    </xdr:from>
    <xdr:ext cx="104775" cy="209550"/>
    <xdr:sp macro="" textlink="">
      <xdr:nvSpPr>
        <xdr:cNvPr id="5298" name="Text Box 113"/>
        <xdr:cNvSpPr txBox="1">
          <a:spLocks noChangeArrowheads="1"/>
        </xdr:cNvSpPr>
      </xdr:nvSpPr>
      <xdr:spPr bwMode="auto">
        <a:xfrm>
          <a:off x="5019675" y="23155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88</xdr:row>
      <xdr:rowOff>9525</xdr:rowOff>
    </xdr:from>
    <xdr:ext cx="104775" cy="209550"/>
    <xdr:sp macro="" textlink="">
      <xdr:nvSpPr>
        <xdr:cNvPr id="5299" name="Text Box 113"/>
        <xdr:cNvSpPr txBox="1">
          <a:spLocks noChangeArrowheads="1"/>
        </xdr:cNvSpPr>
      </xdr:nvSpPr>
      <xdr:spPr bwMode="auto">
        <a:xfrm>
          <a:off x="5019675" y="23164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135</xdr:row>
      <xdr:rowOff>9525</xdr:rowOff>
    </xdr:from>
    <xdr:ext cx="104775" cy="209550"/>
    <xdr:sp macro="" textlink="">
      <xdr:nvSpPr>
        <xdr:cNvPr id="5300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136</xdr:row>
      <xdr:rowOff>9525</xdr:rowOff>
    </xdr:from>
    <xdr:ext cx="104775" cy="209550"/>
    <xdr:sp macro="" textlink="">
      <xdr:nvSpPr>
        <xdr:cNvPr id="5301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136</xdr:row>
      <xdr:rowOff>9525</xdr:rowOff>
    </xdr:from>
    <xdr:ext cx="104775" cy="209550"/>
    <xdr:sp macro="" textlink="">
      <xdr:nvSpPr>
        <xdr:cNvPr id="5302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137</xdr:row>
      <xdr:rowOff>9525</xdr:rowOff>
    </xdr:from>
    <xdr:ext cx="104775" cy="209550"/>
    <xdr:sp macro="" textlink="">
      <xdr:nvSpPr>
        <xdr:cNvPr id="5303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137</xdr:row>
      <xdr:rowOff>9525</xdr:rowOff>
    </xdr:from>
    <xdr:ext cx="104775" cy="209550"/>
    <xdr:sp macro="" textlink="">
      <xdr:nvSpPr>
        <xdr:cNvPr id="5304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137</xdr:row>
      <xdr:rowOff>9525</xdr:rowOff>
    </xdr:from>
    <xdr:ext cx="104775" cy="209550"/>
    <xdr:sp macro="" textlink="">
      <xdr:nvSpPr>
        <xdr:cNvPr id="5305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140</xdr:row>
      <xdr:rowOff>9525</xdr:rowOff>
    </xdr:from>
    <xdr:ext cx="104775" cy="209550"/>
    <xdr:sp macro="" textlink="">
      <xdr:nvSpPr>
        <xdr:cNvPr id="5306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140</xdr:row>
      <xdr:rowOff>9525</xdr:rowOff>
    </xdr:from>
    <xdr:ext cx="104775" cy="209550"/>
    <xdr:sp macro="" textlink="">
      <xdr:nvSpPr>
        <xdr:cNvPr id="5307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140</xdr:row>
      <xdr:rowOff>9525</xdr:rowOff>
    </xdr:from>
    <xdr:ext cx="104775" cy="209550"/>
    <xdr:sp macro="" textlink="">
      <xdr:nvSpPr>
        <xdr:cNvPr id="5308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148</xdr:row>
      <xdr:rowOff>9525</xdr:rowOff>
    </xdr:from>
    <xdr:ext cx="104775" cy="209550"/>
    <xdr:sp macro="" textlink="">
      <xdr:nvSpPr>
        <xdr:cNvPr id="5309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148</xdr:row>
      <xdr:rowOff>9525</xdr:rowOff>
    </xdr:from>
    <xdr:ext cx="104775" cy="209550"/>
    <xdr:sp macro="" textlink="">
      <xdr:nvSpPr>
        <xdr:cNvPr id="5310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150</xdr:row>
      <xdr:rowOff>9525</xdr:rowOff>
    </xdr:from>
    <xdr:ext cx="104775" cy="209550"/>
    <xdr:sp macro="" textlink="">
      <xdr:nvSpPr>
        <xdr:cNvPr id="5311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150</xdr:row>
      <xdr:rowOff>9525</xdr:rowOff>
    </xdr:from>
    <xdr:ext cx="104775" cy="209550"/>
    <xdr:sp macro="" textlink="">
      <xdr:nvSpPr>
        <xdr:cNvPr id="5312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151</xdr:row>
      <xdr:rowOff>9525</xdr:rowOff>
    </xdr:from>
    <xdr:ext cx="104775" cy="209550"/>
    <xdr:sp macro="" textlink="">
      <xdr:nvSpPr>
        <xdr:cNvPr id="5313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151</xdr:row>
      <xdr:rowOff>9525</xdr:rowOff>
    </xdr:from>
    <xdr:ext cx="104775" cy="209550"/>
    <xdr:sp macro="" textlink="">
      <xdr:nvSpPr>
        <xdr:cNvPr id="5314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152</xdr:row>
      <xdr:rowOff>9525</xdr:rowOff>
    </xdr:from>
    <xdr:ext cx="104775" cy="209550"/>
    <xdr:sp macro="" textlink="">
      <xdr:nvSpPr>
        <xdr:cNvPr id="5315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152</xdr:row>
      <xdr:rowOff>9525</xdr:rowOff>
    </xdr:from>
    <xdr:ext cx="104775" cy="209550"/>
    <xdr:sp macro="" textlink="">
      <xdr:nvSpPr>
        <xdr:cNvPr id="5316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152</xdr:row>
      <xdr:rowOff>9525</xdr:rowOff>
    </xdr:from>
    <xdr:ext cx="104775" cy="209550"/>
    <xdr:sp macro="" textlink="">
      <xdr:nvSpPr>
        <xdr:cNvPr id="5317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152</xdr:row>
      <xdr:rowOff>9525</xdr:rowOff>
    </xdr:from>
    <xdr:ext cx="104775" cy="209550"/>
    <xdr:sp macro="" textlink="">
      <xdr:nvSpPr>
        <xdr:cNvPr id="5318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153</xdr:row>
      <xdr:rowOff>9525</xdr:rowOff>
    </xdr:from>
    <xdr:ext cx="104775" cy="209550"/>
    <xdr:sp macro="" textlink="">
      <xdr:nvSpPr>
        <xdr:cNvPr id="5319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153</xdr:row>
      <xdr:rowOff>9525</xdr:rowOff>
    </xdr:from>
    <xdr:ext cx="104775" cy="209550"/>
    <xdr:sp macro="" textlink="">
      <xdr:nvSpPr>
        <xdr:cNvPr id="5320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153</xdr:row>
      <xdr:rowOff>9525</xdr:rowOff>
    </xdr:from>
    <xdr:ext cx="104775" cy="209550"/>
    <xdr:sp macro="" textlink="">
      <xdr:nvSpPr>
        <xdr:cNvPr id="5321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153</xdr:row>
      <xdr:rowOff>9525</xdr:rowOff>
    </xdr:from>
    <xdr:ext cx="104775" cy="209550"/>
    <xdr:sp macro="" textlink="">
      <xdr:nvSpPr>
        <xdr:cNvPr id="5322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154</xdr:row>
      <xdr:rowOff>9525</xdr:rowOff>
    </xdr:from>
    <xdr:ext cx="104775" cy="209550"/>
    <xdr:sp macro="" textlink="">
      <xdr:nvSpPr>
        <xdr:cNvPr id="5323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154</xdr:row>
      <xdr:rowOff>9525</xdr:rowOff>
    </xdr:from>
    <xdr:ext cx="104775" cy="209550"/>
    <xdr:sp macro="" textlink="">
      <xdr:nvSpPr>
        <xdr:cNvPr id="5324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154</xdr:row>
      <xdr:rowOff>9525</xdr:rowOff>
    </xdr:from>
    <xdr:ext cx="104775" cy="209550"/>
    <xdr:sp macro="" textlink="">
      <xdr:nvSpPr>
        <xdr:cNvPr id="5325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154</xdr:row>
      <xdr:rowOff>9525</xdr:rowOff>
    </xdr:from>
    <xdr:ext cx="104775" cy="209550"/>
    <xdr:sp macro="" textlink="">
      <xdr:nvSpPr>
        <xdr:cNvPr id="5326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155</xdr:row>
      <xdr:rowOff>9525</xdr:rowOff>
    </xdr:from>
    <xdr:ext cx="104775" cy="209550"/>
    <xdr:sp macro="" textlink="">
      <xdr:nvSpPr>
        <xdr:cNvPr id="5327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155</xdr:row>
      <xdr:rowOff>9525</xdr:rowOff>
    </xdr:from>
    <xdr:ext cx="104775" cy="209550"/>
    <xdr:sp macro="" textlink="">
      <xdr:nvSpPr>
        <xdr:cNvPr id="5328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155</xdr:row>
      <xdr:rowOff>9525</xdr:rowOff>
    </xdr:from>
    <xdr:ext cx="104775" cy="209550"/>
    <xdr:sp macro="" textlink="">
      <xdr:nvSpPr>
        <xdr:cNvPr id="5329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155</xdr:row>
      <xdr:rowOff>9525</xdr:rowOff>
    </xdr:from>
    <xdr:ext cx="104775" cy="209550"/>
    <xdr:sp macro="" textlink="">
      <xdr:nvSpPr>
        <xdr:cNvPr id="5330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156</xdr:row>
      <xdr:rowOff>9525</xdr:rowOff>
    </xdr:from>
    <xdr:ext cx="104775" cy="209550"/>
    <xdr:sp macro="" textlink="">
      <xdr:nvSpPr>
        <xdr:cNvPr id="5331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156</xdr:row>
      <xdr:rowOff>9525</xdr:rowOff>
    </xdr:from>
    <xdr:ext cx="104775" cy="209550"/>
    <xdr:sp macro="" textlink="">
      <xdr:nvSpPr>
        <xdr:cNvPr id="5332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156</xdr:row>
      <xdr:rowOff>9525</xdr:rowOff>
    </xdr:from>
    <xdr:ext cx="104775" cy="209550"/>
    <xdr:sp macro="" textlink="">
      <xdr:nvSpPr>
        <xdr:cNvPr id="5333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156</xdr:row>
      <xdr:rowOff>9525</xdr:rowOff>
    </xdr:from>
    <xdr:ext cx="104775" cy="209550"/>
    <xdr:sp macro="" textlink="">
      <xdr:nvSpPr>
        <xdr:cNvPr id="5334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157</xdr:row>
      <xdr:rowOff>9525</xdr:rowOff>
    </xdr:from>
    <xdr:ext cx="104775" cy="209550"/>
    <xdr:sp macro="" textlink="">
      <xdr:nvSpPr>
        <xdr:cNvPr id="5335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157</xdr:row>
      <xdr:rowOff>9525</xdr:rowOff>
    </xdr:from>
    <xdr:ext cx="104775" cy="209550"/>
    <xdr:sp macro="" textlink="">
      <xdr:nvSpPr>
        <xdr:cNvPr id="5336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157</xdr:row>
      <xdr:rowOff>9525</xdr:rowOff>
    </xdr:from>
    <xdr:ext cx="104775" cy="209550"/>
    <xdr:sp macro="" textlink="">
      <xdr:nvSpPr>
        <xdr:cNvPr id="5337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157</xdr:row>
      <xdr:rowOff>9525</xdr:rowOff>
    </xdr:from>
    <xdr:ext cx="104775" cy="209550"/>
    <xdr:sp macro="" textlink="">
      <xdr:nvSpPr>
        <xdr:cNvPr id="5338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158</xdr:row>
      <xdr:rowOff>9525</xdr:rowOff>
    </xdr:from>
    <xdr:ext cx="104775" cy="209550"/>
    <xdr:sp macro="" textlink="">
      <xdr:nvSpPr>
        <xdr:cNvPr id="5339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158</xdr:row>
      <xdr:rowOff>9525</xdr:rowOff>
    </xdr:from>
    <xdr:ext cx="104775" cy="209550"/>
    <xdr:sp macro="" textlink="">
      <xdr:nvSpPr>
        <xdr:cNvPr id="5340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158</xdr:row>
      <xdr:rowOff>9525</xdr:rowOff>
    </xdr:from>
    <xdr:ext cx="104775" cy="209550"/>
    <xdr:sp macro="" textlink="">
      <xdr:nvSpPr>
        <xdr:cNvPr id="5341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158</xdr:row>
      <xdr:rowOff>9525</xdr:rowOff>
    </xdr:from>
    <xdr:ext cx="104775" cy="209550"/>
    <xdr:sp macro="" textlink="">
      <xdr:nvSpPr>
        <xdr:cNvPr id="5342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159</xdr:row>
      <xdr:rowOff>9525</xdr:rowOff>
    </xdr:from>
    <xdr:ext cx="104775" cy="209550"/>
    <xdr:sp macro="" textlink="">
      <xdr:nvSpPr>
        <xdr:cNvPr id="5343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159</xdr:row>
      <xdr:rowOff>9525</xdr:rowOff>
    </xdr:from>
    <xdr:ext cx="104775" cy="209550"/>
    <xdr:sp macro="" textlink="">
      <xdr:nvSpPr>
        <xdr:cNvPr id="5344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159</xdr:row>
      <xdr:rowOff>9525</xdr:rowOff>
    </xdr:from>
    <xdr:ext cx="104775" cy="209550"/>
    <xdr:sp macro="" textlink="">
      <xdr:nvSpPr>
        <xdr:cNvPr id="5345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159</xdr:row>
      <xdr:rowOff>9525</xdr:rowOff>
    </xdr:from>
    <xdr:ext cx="104775" cy="209550"/>
    <xdr:sp macro="" textlink="">
      <xdr:nvSpPr>
        <xdr:cNvPr id="5346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160</xdr:row>
      <xdr:rowOff>9525</xdr:rowOff>
    </xdr:from>
    <xdr:ext cx="104775" cy="209550"/>
    <xdr:sp macro="" textlink="">
      <xdr:nvSpPr>
        <xdr:cNvPr id="5347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160</xdr:row>
      <xdr:rowOff>9525</xdr:rowOff>
    </xdr:from>
    <xdr:ext cx="104775" cy="209550"/>
    <xdr:sp macro="" textlink="">
      <xdr:nvSpPr>
        <xdr:cNvPr id="5348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160</xdr:row>
      <xdr:rowOff>9525</xdr:rowOff>
    </xdr:from>
    <xdr:ext cx="104775" cy="209550"/>
    <xdr:sp macro="" textlink="">
      <xdr:nvSpPr>
        <xdr:cNvPr id="5349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160</xdr:row>
      <xdr:rowOff>9525</xdr:rowOff>
    </xdr:from>
    <xdr:ext cx="104775" cy="209550"/>
    <xdr:sp macro="" textlink="">
      <xdr:nvSpPr>
        <xdr:cNvPr id="5350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161</xdr:row>
      <xdr:rowOff>9525</xdr:rowOff>
    </xdr:from>
    <xdr:ext cx="104775" cy="209550"/>
    <xdr:sp macro="" textlink="">
      <xdr:nvSpPr>
        <xdr:cNvPr id="5351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161</xdr:row>
      <xdr:rowOff>9525</xdr:rowOff>
    </xdr:from>
    <xdr:ext cx="104775" cy="209550"/>
    <xdr:sp macro="" textlink="">
      <xdr:nvSpPr>
        <xdr:cNvPr id="5352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161</xdr:row>
      <xdr:rowOff>9525</xdr:rowOff>
    </xdr:from>
    <xdr:ext cx="104775" cy="209550"/>
    <xdr:sp macro="" textlink="">
      <xdr:nvSpPr>
        <xdr:cNvPr id="5353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161</xdr:row>
      <xdr:rowOff>9525</xdr:rowOff>
    </xdr:from>
    <xdr:ext cx="104775" cy="209550"/>
    <xdr:sp macro="" textlink="">
      <xdr:nvSpPr>
        <xdr:cNvPr id="5354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162</xdr:row>
      <xdr:rowOff>9525</xdr:rowOff>
    </xdr:from>
    <xdr:ext cx="104775" cy="209550"/>
    <xdr:sp macro="" textlink="">
      <xdr:nvSpPr>
        <xdr:cNvPr id="5355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162</xdr:row>
      <xdr:rowOff>9525</xdr:rowOff>
    </xdr:from>
    <xdr:ext cx="104775" cy="209550"/>
    <xdr:sp macro="" textlink="">
      <xdr:nvSpPr>
        <xdr:cNvPr id="5356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162</xdr:row>
      <xdr:rowOff>9525</xdr:rowOff>
    </xdr:from>
    <xdr:ext cx="104775" cy="209550"/>
    <xdr:sp macro="" textlink="">
      <xdr:nvSpPr>
        <xdr:cNvPr id="5357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162</xdr:row>
      <xdr:rowOff>9525</xdr:rowOff>
    </xdr:from>
    <xdr:ext cx="104775" cy="209550"/>
    <xdr:sp macro="" textlink="">
      <xdr:nvSpPr>
        <xdr:cNvPr id="5358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163</xdr:row>
      <xdr:rowOff>9525</xdr:rowOff>
    </xdr:from>
    <xdr:ext cx="104775" cy="209550"/>
    <xdr:sp macro="" textlink="">
      <xdr:nvSpPr>
        <xdr:cNvPr id="5359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163</xdr:row>
      <xdr:rowOff>9525</xdr:rowOff>
    </xdr:from>
    <xdr:ext cx="104775" cy="209550"/>
    <xdr:sp macro="" textlink="">
      <xdr:nvSpPr>
        <xdr:cNvPr id="5360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163</xdr:row>
      <xdr:rowOff>9525</xdr:rowOff>
    </xdr:from>
    <xdr:ext cx="104775" cy="209550"/>
    <xdr:sp macro="" textlink="">
      <xdr:nvSpPr>
        <xdr:cNvPr id="5361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163</xdr:row>
      <xdr:rowOff>9525</xdr:rowOff>
    </xdr:from>
    <xdr:ext cx="104775" cy="209550"/>
    <xdr:sp macro="" textlink="">
      <xdr:nvSpPr>
        <xdr:cNvPr id="5362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164</xdr:row>
      <xdr:rowOff>9525</xdr:rowOff>
    </xdr:from>
    <xdr:ext cx="104775" cy="209550"/>
    <xdr:sp macro="" textlink="">
      <xdr:nvSpPr>
        <xdr:cNvPr id="5363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164</xdr:row>
      <xdr:rowOff>9525</xdr:rowOff>
    </xdr:from>
    <xdr:ext cx="104775" cy="209550"/>
    <xdr:sp macro="" textlink="">
      <xdr:nvSpPr>
        <xdr:cNvPr id="5364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164</xdr:row>
      <xdr:rowOff>9525</xdr:rowOff>
    </xdr:from>
    <xdr:ext cx="104775" cy="209550"/>
    <xdr:sp macro="" textlink="">
      <xdr:nvSpPr>
        <xdr:cNvPr id="5365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164</xdr:row>
      <xdr:rowOff>9525</xdr:rowOff>
    </xdr:from>
    <xdr:ext cx="104775" cy="209550"/>
    <xdr:sp macro="" textlink="">
      <xdr:nvSpPr>
        <xdr:cNvPr id="5366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165</xdr:row>
      <xdr:rowOff>9525</xdr:rowOff>
    </xdr:from>
    <xdr:ext cx="104775" cy="209550"/>
    <xdr:sp macro="" textlink="">
      <xdr:nvSpPr>
        <xdr:cNvPr id="5367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165</xdr:row>
      <xdr:rowOff>9525</xdr:rowOff>
    </xdr:from>
    <xdr:ext cx="104775" cy="209550"/>
    <xdr:sp macro="" textlink="">
      <xdr:nvSpPr>
        <xdr:cNvPr id="5368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165</xdr:row>
      <xdr:rowOff>9525</xdr:rowOff>
    </xdr:from>
    <xdr:ext cx="104775" cy="209550"/>
    <xdr:sp macro="" textlink="">
      <xdr:nvSpPr>
        <xdr:cNvPr id="5369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165</xdr:row>
      <xdr:rowOff>9525</xdr:rowOff>
    </xdr:from>
    <xdr:ext cx="104775" cy="209550"/>
    <xdr:sp macro="" textlink="">
      <xdr:nvSpPr>
        <xdr:cNvPr id="5370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166</xdr:row>
      <xdr:rowOff>9525</xdr:rowOff>
    </xdr:from>
    <xdr:ext cx="104775" cy="209550"/>
    <xdr:sp macro="" textlink="">
      <xdr:nvSpPr>
        <xdr:cNvPr id="5371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166</xdr:row>
      <xdr:rowOff>9525</xdr:rowOff>
    </xdr:from>
    <xdr:ext cx="104775" cy="209550"/>
    <xdr:sp macro="" textlink="">
      <xdr:nvSpPr>
        <xdr:cNvPr id="5372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166</xdr:row>
      <xdr:rowOff>9525</xdr:rowOff>
    </xdr:from>
    <xdr:ext cx="104775" cy="209550"/>
    <xdr:sp macro="" textlink="">
      <xdr:nvSpPr>
        <xdr:cNvPr id="5373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166</xdr:row>
      <xdr:rowOff>9525</xdr:rowOff>
    </xdr:from>
    <xdr:ext cx="104775" cy="209550"/>
    <xdr:sp macro="" textlink="">
      <xdr:nvSpPr>
        <xdr:cNvPr id="5374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167</xdr:row>
      <xdr:rowOff>9525</xdr:rowOff>
    </xdr:from>
    <xdr:ext cx="104775" cy="209550"/>
    <xdr:sp macro="" textlink="">
      <xdr:nvSpPr>
        <xdr:cNvPr id="5375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167</xdr:row>
      <xdr:rowOff>9525</xdr:rowOff>
    </xdr:from>
    <xdr:ext cx="104775" cy="209550"/>
    <xdr:sp macro="" textlink="">
      <xdr:nvSpPr>
        <xdr:cNvPr id="5376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167</xdr:row>
      <xdr:rowOff>9525</xdr:rowOff>
    </xdr:from>
    <xdr:ext cx="104775" cy="209550"/>
    <xdr:sp macro="" textlink="">
      <xdr:nvSpPr>
        <xdr:cNvPr id="5377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167</xdr:row>
      <xdr:rowOff>9525</xdr:rowOff>
    </xdr:from>
    <xdr:ext cx="104775" cy="209550"/>
    <xdr:sp macro="" textlink="">
      <xdr:nvSpPr>
        <xdr:cNvPr id="5378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168</xdr:row>
      <xdr:rowOff>9525</xdr:rowOff>
    </xdr:from>
    <xdr:ext cx="104775" cy="209550"/>
    <xdr:sp macro="" textlink="">
      <xdr:nvSpPr>
        <xdr:cNvPr id="5379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168</xdr:row>
      <xdr:rowOff>9525</xdr:rowOff>
    </xdr:from>
    <xdr:ext cx="104775" cy="209550"/>
    <xdr:sp macro="" textlink="">
      <xdr:nvSpPr>
        <xdr:cNvPr id="5380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168</xdr:row>
      <xdr:rowOff>9525</xdr:rowOff>
    </xdr:from>
    <xdr:ext cx="104775" cy="209550"/>
    <xdr:sp macro="" textlink="">
      <xdr:nvSpPr>
        <xdr:cNvPr id="5381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168</xdr:row>
      <xdr:rowOff>9525</xdr:rowOff>
    </xdr:from>
    <xdr:ext cx="104775" cy="209550"/>
    <xdr:sp macro="" textlink="">
      <xdr:nvSpPr>
        <xdr:cNvPr id="5382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169</xdr:row>
      <xdr:rowOff>9525</xdr:rowOff>
    </xdr:from>
    <xdr:ext cx="104775" cy="209550"/>
    <xdr:sp macro="" textlink="">
      <xdr:nvSpPr>
        <xdr:cNvPr id="5383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169</xdr:row>
      <xdr:rowOff>9525</xdr:rowOff>
    </xdr:from>
    <xdr:ext cx="104775" cy="209550"/>
    <xdr:sp macro="" textlink="">
      <xdr:nvSpPr>
        <xdr:cNvPr id="5384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169</xdr:row>
      <xdr:rowOff>9525</xdr:rowOff>
    </xdr:from>
    <xdr:ext cx="104775" cy="209550"/>
    <xdr:sp macro="" textlink="">
      <xdr:nvSpPr>
        <xdr:cNvPr id="5385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169</xdr:row>
      <xdr:rowOff>9525</xdr:rowOff>
    </xdr:from>
    <xdr:ext cx="104775" cy="209550"/>
    <xdr:sp macro="" textlink="">
      <xdr:nvSpPr>
        <xdr:cNvPr id="5386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170</xdr:row>
      <xdr:rowOff>9525</xdr:rowOff>
    </xdr:from>
    <xdr:ext cx="104775" cy="209550"/>
    <xdr:sp macro="" textlink="">
      <xdr:nvSpPr>
        <xdr:cNvPr id="5387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170</xdr:row>
      <xdr:rowOff>9525</xdr:rowOff>
    </xdr:from>
    <xdr:ext cx="104775" cy="209550"/>
    <xdr:sp macro="" textlink="">
      <xdr:nvSpPr>
        <xdr:cNvPr id="5388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170</xdr:row>
      <xdr:rowOff>9525</xdr:rowOff>
    </xdr:from>
    <xdr:ext cx="104775" cy="209550"/>
    <xdr:sp macro="" textlink="">
      <xdr:nvSpPr>
        <xdr:cNvPr id="5389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170</xdr:row>
      <xdr:rowOff>9525</xdr:rowOff>
    </xdr:from>
    <xdr:ext cx="104775" cy="209550"/>
    <xdr:sp macro="" textlink="">
      <xdr:nvSpPr>
        <xdr:cNvPr id="5390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171</xdr:row>
      <xdr:rowOff>9525</xdr:rowOff>
    </xdr:from>
    <xdr:ext cx="104775" cy="209550"/>
    <xdr:sp macro="" textlink="">
      <xdr:nvSpPr>
        <xdr:cNvPr id="5391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171</xdr:row>
      <xdr:rowOff>9525</xdr:rowOff>
    </xdr:from>
    <xdr:ext cx="104775" cy="209550"/>
    <xdr:sp macro="" textlink="">
      <xdr:nvSpPr>
        <xdr:cNvPr id="5392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171</xdr:row>
      <xdr:rowOff>9525</xdr:rowOff>
    </xdr:from>
    <xdr:ext cx="104775" cy="209550"/>
    <xdr:sp macro="" textlink="">
      <xdr:nvSpPr>
        <xdr:cNvPr id="5393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171</xdr:row>
      <xdr:rowOff>9525</xdr:rowOff>
    </xdr:from>
    <xdr:ext cx="104775" cy="209550"/>
    <xdr:sp macro="" textlink="">
      <xdr:nvSpPr>
        <xdr:cNvPr id="5394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172</xdr:row>
      <xdr:rowOff>9525</xdr:rowOff>
    </xdr:from>
    <xdr:ext cx="104775" cy="209550"/>
    <xdr:sp macro="" textlink="">
      <xdr:nvSpPr>
        <xdr:cNvPr id="5395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172</xdr:row>
      <xdr:rowOff>9525</xdr:rowOff>
    </xdr:from>
    <xdr:ext cx="104775" cy="209550"/>
    <xdr:sp macro="" textlink="">
      <xdr:nvSpPr>
        <xdr:cNvPr id="5396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172</xdr:row>
      <xdr:rowOff>9525</xdr:rowOff>
    </xdr:from>
    <xdr:ext cx="104775" cy="209550"/>
    <xdr:sp macro="" textlink="">
      <xdr:nvSpPr>
        <xdr:cNvPr id="5397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172</xdr:row>
      <xdr:rowOff>9525</xdr:rowOff>
    </xdr:from>
    <xdr:ext cx="104775" cy="209550"/>
    <xdr:sp macro="" textlink="">
      <xdr:nvSpPr>
        <xdr:cNvPr id="5398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173</xdr:row>
      <xdr:rowOff>9525</xdr:rowOff>
    </xdr:from>
    <xdr:ext cx="104775" cy="209550"/>
    <xdr:sp macro="" textlink="">
      <xdr:nvSpPr>
        <xdr:cNvPr id="5399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173</xdr:row>
      <xdr:rowOff>9525</xdr:rowOff>
    </xdr:from>
    <xdr:ext cx="104775" cy="209550"/>
    <xdr:sp macro="" textlink="">
      <xdr:nvSpPr>
        <xdr:cNvPr id="5400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173</xdr:row>
      <xdr:rowOff>9525</xdr:rowOff>
    </xdr:from>
    <xdr:ext cx="104775" cy="209550"/>
    <xdr:sp macro="" textlink="">
      <xdr:nvSpPr>
        <xdr:cNvPr id="5401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173</xdr:row>
      <xdr:rowOff>9525</xdr:rowOff>
    </xdr:from>
    <xdr:ext cx="104775" cy="209550"/>
    <xdr:sp macro="" textlink="">
      <xdr:nvSpPr>
        <xdr:cNvPr id="5402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174</xdr:row>
      <xdr:rowOff>9525</xdr:rowOff>
    </xdr:from>
    <xdr:ext cx="104775" cy="209550"/>
    <xdr:sp macro="" textlink="">
      <xdr:nvSpPr>
        <xdr:cNvPr id="5403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174</xdr:row>
      <xdr:rowOff>9525</xdr:rowOff>
    </xdr:from>
    <xdr:ext cx="104775" cy="209550"/>
    <xdr:sp macro="" textlink="">
      <xdr:nvSpPr>
        <xdr:cNvPr id="5404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174</xdr:row>
      <xdr:rowOff>9525</xdr:rowOff>
    </xdr:from>
    <xdr:ext cx="104775" cy="209550"/>
    <xdr:sp macro="" textlink="">
      <xdr:nvSpPr>
        <xdr:cNvPr id="5405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174</xdr:row>
      <xdr:rowOff>9525</xdr:rowOff>
    </xdr:from>
    <xdr:ext cx="104775" cy="209550"/>
    <xdr:sp macro="" textlink="">
      <xdr:nvSpPr>
        <xdr:cNvPr id="5406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175</xdr:row>
      <xdr:rowOff>9525</xdr:rowOff>
    </xdr:from>
    <xdr:ext cx="104775" cy="209550"/>
    <xdr:sp macro="" textlink="">
      <xdr:nvSpPr>
        <xdr:cNvPr id="5407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175</xdr:row>
      <xdr:rowOff>9525</xdr:rowOff>
    </xdr:from>
    <xdr:ext cx="104775" cy="209550"/>
    <xdr:sp macro="" textlink="">
      <xdr:nvSpPr>
        <xdr:cNvPr id="5408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175</xdr:row>
      <xdr:rowOff>9525</xdr:rowOff>
    </xdr:from>
    <xdr:ext cx="104775" cy="209550"/>
    <xdr:sp macro="" textlink="">
      <xdr:nvSpPr>
        <xdr:cNvPr id="5409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175</xdr:row>
      <xdr:rowOff>9525</xdr:rowOff>
    </xdr:from>
    <xdr:ext cx="104775" cy="209550"/>
    <xdr:sp macro="" textlink="">
      <xdr:nvSpPr>
        <xdr:cNvPr id="5410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176</xdr:row>
      <xdr:rowOff>9525</xdr:rowOff>
    </xdr:from>
    <xdr:ext cx="104775" cy="209550"/>
    <xdr:sp macro="" textlink="">
      <xdr:nvSpPr>
        <xdr:cNvPr id="5411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176</xdr:row>
      <xdr:rowOff>9525</xdr:rowOff>
    </xdr:from>
    <xdr:ext cx="104775" cy="209550"/>
    <xdr:sp macro="" textlink="">
      <xdr:nvSpPr>
        <xdr:cNvPr id="5412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176</xdr:row>
      <xdr:rowOff>9525</xdr:rowOff>
    </xdr:from>
    <xdr:ext cx="104775" cy="209550"/>
    <xdr:sp macro="" textlink="">
      <xdr:nvSpPr>
        <xdr:cNvPr id="5413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176</xdr:row>
      <xdr:rowOff>9525</xdr:rowOff>
    </xdr:from>
    <xdr:ext cx="104775" cy="209550"/>
    <xdr:sp macro="" textlink="">
      <xdr:nvSpPr>
        <xdr:cNvPr id="5414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177</xdr:row>
      <xdr:rowOff>9525</xdr:rowOff>
    </xdr:from>
    <xdr:ext cx="104775" cy="209550"/>
    <xdr:sp macro="" textlink="">
      <xdr:nvSpPr>
        <xdr:cNvPr id="5415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177</xdr:row>
      <xdr:rowOff>9525</xdr:rowOff>
    </xdr:from>
    <xdr:ext cx="104775" cy="209550"/>
    <xdr:sp macro="" textlink="">
      <xdr:nvSpPr>
        <xdr:cNvPr id="5416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177</xdr:row>
      <xdr:rowOff>9525</xdr:rowOff>
    </xdr:from>
    <xdr:ext cx="104775" cy="209550"/>
    <xdr:sp macro="" textlink="">
      <xdr:nvSpPr>
        <xdr:cNvPr id="5417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177</xdr:row>
      <xdr:rowOff>9525</xdr:rowOff>
    </xdr:from>
    <xdr:ext cx="104775" cy="209550"/>
    <xdr:sp macro="" textlink="">
      <xdr:nvSpPr>
        <xdr:cNvPr id="5418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178</xdr:row>
      <xdr:rowOff>9525</xdr:rowOff>
    </xdr:from>
    <xdr:ext cx="104775" cy="209550"/>
    <xdr:sp macro="" textlink="">
      <xdr:nvSpPr>
        <xdr:cNvPr id="5419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178</xdr:row>
      <xdr:rowOff>9525</xdr:rowOff>
    </xdr:from>
    <xdr:ext cx="104775" cy="209550"/>
    <xdr:sp macro="" textlink="">
      <xdr:nvSpPr>
        <xdr:cNvPr id="5420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178</xdr:row>
      <xdr:rowOff>9525</xdr:rowOff>
    </xdr:from>
    <xdr:ext cx="104775" cy="209550"/>
    <xdr:sp macro="" textlink="">
      <xdr:nvSpPr>
        <xdr:cNvPr id="5421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178</xdr:row>
      <xdr:rowOff>9524</xdr:rowOff>
    </xdr:from>
    <xdr:ext cx="159955" cy="226959"/>
    <xdr:sp macro="" textlink="">
      <xdr:nvSpPr>
        <xdr:cNvPr id="5422" name="Text Box 113"/>
        <xdr:cNvSpPr txBox="1">
          <a:spLocks noChangeArrowheads="1"/>
        </xdr:cNvSpPr>
      </xdr:nvSpPr>
      <xdr:spPr bwMode="auto">
        <a:xfrm>
          <a:off x="5019675" y="44529374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179</xdr:row>
      <xdr:rowOff>9525</xdr:rowOff>
    </xdr:from>
    <xdr:ext cx="104775" cy="209550"/>
    <xdr:sp macro="" textlink="">
      <xdr:nvSpPr>
        <xdr:cNvPr id="5423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179</xdr:row>
      <xdr:rowOff>9525</xdr:rowOff>
    </xdr:from>
    <xdr:ext cx="104775" cy="209550"/>
    <xdr:sp macro="" textlink="">
      <xdr:nvSpPr>
        <xdr:cNvPr id="5424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179</xdr:row>
      <xdr:rowOff>9525</xdr:rowOff>
    </xdr:from>
    <xdr:ext cx="104775" cy="209550"/>
    <xdr:sp macro="" textlink="">
      <xdr:nvSpPr>
        <xdr:cNvPr id="5425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179</xdr:row>
      <xdr:rowOff>9525</xdr:rowOff>
    </xdr:from>
    <xdr:ext cx="104775" cy="209550"/>
    <xdr:sp macro="" textlink="">
      <xdr:nvSpPr>
        <xdr:cNvPr id="5426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180</xdr:row>
      <xdr:rowOff>9525</xdr:rowOff>
    </xdr:from>
    <xdr:ext cx="104775" cy="209550"/>
    <xdr:sp macro="" textlink="">
      <xdr:nvSpPr>
        <xdr:cNvPr id="5427" name="Text Box 113"/>
        <xdr:cNvSpPr txBox="1">
          <a:spLocks noChangeArrowheads="1"/>
        </xdr:cNvSpPr>
      </xdr:nvSpPr>
      <xdr:spPr bwMode="auto">
        <a:xfrm>
          <a:off x="50196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149</xdr:row>
      <xdr:rowOff>9525</xdr:rowOff>
    </xdr:from>
    <xdr:ext cx="104775" cy="209550"/>
    <xdr:sp macro="" textlink="">
      <xdr:nvSpPr>
        <xdr:cNvPr id="5428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149</xdr:row>
      <xdr:rowOff>9525</xdr:rowOff>
    </xdr:from>
    <xdr:ext cx="104775" cy="209550"/>
    <xdr:sp macro="" textlink="">
      <xdr:nvSpPr>
        <xdr:cNvPr id="5429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133</xdr:row>
      <xdr:rowOff>0</xdr:rowOff>
    </xdr:from>
    <xdr:ext cx="104775" cy="209550"/>
    <xdr:sp macro="" textlink="">
      <xdr:nvSpPr>
        <xdr:cNvPr id="5430" name="Text Box 113"/>
        <xdr:cNvSpPr txBox="1">
          <a:spLocks noChangeArrowheads="1"/>
        </xdr:cNvSpPr>
      </xdr:nvSpPr>
      <xdr:spPr bwMode="auto">
        <a:xfrm>
          <a:off x="5019675" y="34470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91</xdr:row>
      <xdr:rowOff>0</xdr:rowOff>
    </xdr:from>
    <xdr:ext cx="104775" cy="209550"/>
    <xdr:sp macro="" textlink="">
      <xdr:nvSpPr>
        <xdr:cNvPr id="5431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91</xdr:row>
      <xdr:rowOff>0</xdr:rowOff>
    </xdr:from>
    <xdr:ext cx="104775" cy="209550"/>
    <xdr:sp macro="" textlink="">
      <xdr:nvSpPr>
        <xdr:cNvPr id="5432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157</xdr:row>
      <xdr:rowOff>0</xdr:rowOff>
    </xdr:from>
    <xdr:ext cx="104775" cy="209550"/>
    <xdr:sp macro="" textlink="">
      <xdr:nvSpPr>
        <xdr:cNvPr id="5433" name="Text Box 113"/>
        <xdr:cNvSpPr txBox="1">
          <a:spLocks noChangeArrowheads="1"/>
        </xdr:cNvSpPr>
      </xdr:nvSpPr>
      <xdr:spPr bwMode="auto">
        <a:xfrm>
          <a:off x="5019675" y="397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85</xdr:row>
      <xdr:rowOff>0</xdr:rowOff>
    </xdr:from>
    <xdr:ext cx="104775" cy="209550"/>
    <xdr:sp macro="" textlink="">
      <xdr:nvSpPr>
        <xdr:cNvPr id="5434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134</xdr:row>
      <xdr:rowOff>9525</xdr:rowOff>
    </xdr:from>
    <xdr:ext cx="104775" cy="209550"/>
    <xdr:sp macro="" textlink="">
      <xdr:nvSpPr>
        <xdr:cNvPr id="5435" name="Text Box 113"/>
        <xdr:cNvSpPr txBox="1">
          <a:spLocks noChangeArrowheads="1"/>
        </xdr:cNvSpPr>
      </xdr:nvSpPr>
      <xdr:spPr bwMode="auto">
        <a:xfrm>
          <a:off x="5019675" y="34690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155</xdr:row>
      <xdr:rowOff>9525</xdr:rowOff>
    </xdr:from>
    <xdr:ext cx="104775" cy="209550"/>
    <xdr:sp macro="" textlink="">
      <xdr:nvSpPr>
        <xdr:cNvPr id="5436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101</xdr:row>
      <xdr:rowOff>0</xdr:rowOff>
    </xdr:from>
    <xdr:ext cx="104775" cy="209550"/>
    <xdr:sp macro="" textlink="">
      <xdr:nvSpPr>
        <xdr:cNvPr id="5437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101</xdr:row>
      <xdr:rowOff>0</xdr:rowOff>
    </xdr:from>
    <xdr:ext cx="104775" cy="209550"/>
    <xdr:sp macro="" textlink="">
      <xdr:nvSpPr>
        <xdr:cNvPr id="5438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101</xdr:row>
      <xdr:rowOff>0</xdr:rowOff>
    </xdr:from>
    <xdr:ext cx="104775" cy="209550"/>
    <xdr:sp macro="" textlink="">
      <xdr:nvSpPr>
        <xdr:cNvPr id="5439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101</xdr:row>
      <xdr:rowOff>0</xdr:rowOff>
    </xdr:from>
    <xdr:ext cx="104775" cy="209550"/>
    <xdr:sp macro="" textlink="">
      <xdr:nvSpPr>
        <xdr:cNvPr id="5440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101</xdr:row>
      <xdr:rowOff>0</xdr:rowOff>
    </xdr:from>
    <xdr:ext cx="104775" cy="209550"/>
    <xdr:sp macro="" textlink="">
      <xdr:nvSpPr>
        <xdr:cNvPr id="5441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101</xdr:row>
      <xdr:rowOff>0</xdr:rowOff>
    </xdr:from>
    <xdr:ext cx="104775" cy="209550"/>
    <xdr:sp macro="" textlink="">
      <xdr:nvSpPr>
        <xdr:cNvPr id="5442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135</xdr:row>
      <xdr:rowOff>9525</xdr:rowOff>
    </xdr:from>
    <xdr:ext cx="104775" cy="209550"/>
    <xdr:sp macro="" textlink="">
      <xdr:nvSpPr>
        <xdr:cNvPr id="5443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136</xdr:row>
      <xdr:rowOff>9525</xdr:rowOff>
    </xdr:from>
    <xdr:ext cx="104775" cy="209550"/>
    <xdr:sp macro="" textlink="">
      <xdr:nvSpPr>
        <xdr:cNvPr id="5444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85</xdr:row>
      <xdr:rowOff>0</xdr:rowOff>
    </xdr:from>
    <xdr:ext cx="104775" cy="209550"/>
    <xdr:sp macro="" textlink="">
      <xdr:nvSpPr>
        <xdr:cNvPr id="5445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92</xdr:row>
      <xdr:rowOff>0</xdr:rowOff>
    </xdr:from>
    <xdr:ext cx="104775" cy="209550"/>
    <xdr:sp macro="" textlink="">
      <xdr:nvSpPr>
        <xdr:cNvPr id="5446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92</xdr:row>
      <xdr:rowOff>0</xdr:rowOff>
    </xdr:from>
    <xdr:ext cx="104775" cy="209550"/>
    <xdr:sp macro="" textlink="">
      <xdr:nvSpPr>
        <xdr:cNvPr id="5447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85</xdr:row>
      <xdr:rowOff>9525</xdr:rowOff>
    </xdr:from>
    <xdr:ext cx="104775" cy="209550"/>
    <xdr:sp macro="" textlink="">
      <xdr:nvSpPr>
        <xdr:cNvPr id="5448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101</xdr:row>
      <xdr:rowOff>0</xdr:rowOff>
    </xdr:from>
    <xdr:ext cx="104775" cy="209550"/>
    <xdr:sp macro="" textlink="">
      <xdr:nvSpPr>
        <xdr:cNvPr id="5449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101</xdr:row>
      <xdr:rowOff>0</xdr:rowOff>
    </xdr:from>
    <xdr:ext cx="104775" cy="209550"/>
    <xdr:sp macro="" textlink="">
      <xdr:nvSpPr>
        <xdr:cNvPr id="5450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101</xdr:row>
      <xdr:rowOff>0</xdr:rowOff>
    </xdr:from>
    <xdr:ext cx="104775" cy="209550"/>
    <xdr:sp macro="" textlink="">
      <xdr:nvSpPr>
        <xdr:cNvPr id="5451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101</xdr:row>
      <xdr:rowOff>0</xdr:rowOff>
    </xdr:from>
    <xdr:ext cx="104775" cy="209550"/>
    <xdr:sp macro="" textlink="">
      <xdr:nvSpPr>
        <xdr:cNvPr id="5452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102</xdr:row>
      <xdr:rowOff>0</xdr:rowOff>
    </xdr:from>
    <xdr:ext cx="104775" cy="209550"/>
    <xdr:sp macro="" textlink="">
      <xdr:nvSpPr>
        <xdr:cNvPr id="5453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102</xdr:row>
      <xdr:rowOff>0</xdr:rowOff>
    </xdr:from>
    <xdr:ext cx="104775" cy="209550"/>
    <xdr:sp macro="" textlink="">
      <xdr:nvSpPr>
        <xdr:cNvPr id="5454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92</xdr:row>
      <xdr:rowOff>0</xdr:rowOff>
    </xdr:from>
    <xdr:ext cx="104775" cy="209550"/>
    <xdr:sp macro="" textlink="">
      <xdr:nvSpPr>
        <xdr:cNvPr id="5455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92</xdr:row>
      <xdr:rowOff>0</xdr:rowOff>
    </xdr:from>
    <xdr:ext cx="104775" cy="209550"/>
    <xdr:sp macro="" textlink="">
      <xdr:nvSpPr>
        <xdr:cNvPr id="5456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94</xdr:row>
      <xdr:rowOff>0</xdr:rowOff>
    </xdr:from>
    <xdr:ext cx="104775" cy="209550"/>
    <xdr:sp macro="" textlink="">
      <xdr:nvSpPr>
        <xdr:cNvPr id="5457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94</xdr:row>
      <xdr:rowOff>0</xdr:rowOff>
    </xdr:from>
    <xdr:ext cx="104775" cy="209550"/>
    <xdr:sp macro="" textlink="">
      <xdr:nvSpPr>
        <xdr:cNvPr id="5458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94</xdr:row>
      <xdr:rowOff>0</xdr:rowOff>
    </xdr:from>
    <xdr:ext cx="104775" cy="209550"/>
    <xdr:sp macro="" textlink="">
      <xdr:nvSpPr>
        <xdr:cNvPr id="5459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94</xdr:row>
      <xdr:rowOff>0</xdr:rowOff>
    </xdr:from>
    <xdr:ext cx="104775" cy="209550"/>
    <xdr:sp macro="" textlink="">
      <xdr:nvSpPr>
        <xdr:cNvPr id="5460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101</xdr:row>
      <xdr:rowOff>0</xdr:rowOff>
    </xdr:from>
    <xdr:ext cx="104775" cy="209550"/>
    <xdr:sp macro="" textlink="">
      <xdr:nvSpPr>
        <xdr:cNvPr id="5461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101</xdr:row>
      <xdr:rowOff>0</xdr:rowOff>
    </xdr:from>
    <xdr:ext cx="104775" cy="209550"/>
    <xdr:sp macro="" textlink="">
      <xdr:nvSpPr>
        <xdr:cNvPr id="5462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101</xdr:row>
      <xdr:rowOff>0</xdr:rowOff>
    </xdr:from>
    <xdr:ext cx="104775" cy="209550"/>
    <xdr:sp macro="" textlink="">
      <xdr:nvSpPr>
        <xdr:cNvPr id="546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101</xdr:row>
      <xdr:rowOff>0</xdr:rowOff>
    </xdr:from>
    <xdr:ext cx="104775" cy="209550"/>
    <xdr:sp macro="" textlink="">
      <xdr:nvSpPr>
        <xdr:cNvPr id="546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85</xdr:row>
      <xdr:rowOff>0</xdr:rowOff>
    </xdr:from>
    <xdr:ext cx="104775" cy="209550"/>
    <xdr:sp macro="" textlink="">
      <xdr:nvSpPr>
        <xdr:cNvPr id="5465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85</xdr:row>
      <xdr:rowOff>9525</xdr:rowOff>
    </xdr:from>
    <xdr:ext cx="104775" cy="209550"/>
    <xdr:sp macro="" textlink="">
      <xdr:nvSpPr>
        <xdr:cNvPr id="5466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86</xdr:row>
      <xdr:rowOff>0</xdr:rowOff>
    </xdr:from>
    <xdr:ext cx="104775" cy="209550"/>
    <xdr:sp macro="" textlink="">
      <xdr:nvSpPr>
        <xdr:cNvPr id="5467" name="Text Box 113"/>
        <xdr:cNvSpPr txBox="1">
          <a:spLocks noChangeArrowheads="1"/>
        </xdr:cNvSpPr>
      </xdr:nvSpPr>
      <xdr:spPr bwMode="auto">
        <a:xfrm>
          <a:off x="5019675" y="22526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86</xdr:row>
      <xdr:rowOff>9525</xdr:rowOff>
    </xdr:from>
    <xdr:ext cx="104775" cy="209550"/>
    <xdr:sp macro="" textlink="">
      <xdr:nvSpPr>
        <xdr:cNvPr id="5468" name="Text Box 113"/>
        <xdr:cNvSpPr txBox="1">
          <a:spLocks noChangeArrowheads="1"/>
        </xdr:cNvSpPr>
      </xdr:nvSpPr>
      <xdr:spPr bwMode="auto">
        <a:xfrm>
          <a:off x="5019675" y="22536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87</xdr:row>
      <xdr:rowOff>0</xdr:rowOff>
    </xdr:from>
    <xdr:ext cx="104775" cy="209550"/>
    <xdr:sp macro="" textlink="">
      <xdr:nvSpPr>
        <xdr:cNvPr id="5469" name="Text Box 113"/>
        <xdr:cNvSpPr txBox="1">
          <a:spLocks noChangeArrowheads="1"/>
        </xdr:cNvSpPr>
      </xdr:nvSpPr>
      <xdr:spPr bwMode="auto">
        <a:xfrm>
          <a:off x="5019675" y="22736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87</xdr:row>
      <xdr:rowOff>9525</xdr:rowOff>
    </xdr:from>
    <xdr:ext cx="104775" cy="209550"/>
    <xdr:sp macro="" textlink="">
      <xdr:nvSpPr>
        <xdr:cNvPr id="5470" name="Text Box 113"/>
        <xdr:cNvSpPr txBox="1">
          <a:spLocks noChangeArrowheads="1"/>
        </xdr:cNvSpPr>
      </xdr:nvSpPr>
      <xdr:spPr bwMode="auto">
        <a:xfrm>
          <a:off x="5019675" y="22745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88</xdr:row>
      <xdr:rowOff>0</xdr:rowOff>
    </xdr:from>
    <xdr:ext cx="104775" cy="209550"/>
    <xdr:sp macro="" textlink="">
      <xdr:nvSpPr>
        <xdr:cNvPr id="5471" name="Text Box 113"/>
        <xdr:cNvSpPr txBox="1">
          <a:spLocks noChangeArrowheads="1"/>
        </xdr:cNvSpPr>
      </xdr:nvSpPr>
      <xdr:spPr bwMode="auto">
        <a:xfrm>
          <a:off x="5019675" y="23155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88</xdr:row>
      <xdr:rowOff>9525</xdr:rowOff>
    </xdr:from>
    <xdr:ext cx="104775" cy="209550"/>
    <xdr:sp macro="" textlink="">
      <xdr:nvSpPr>
        <xdr:cNvPr id="5472" name="Text Box 113"/>
        <xdr:cNvSpPr txBox="1">
          <a:spLocks noChangeArrowheads="1"/>
        </xdr:cNvSpPr>
      </xdr:nvSpPr>
      <xdr:spPr bwMode="auto">
        <a:xfrm>
          <a:off x="5019675" y="23164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135</xdr:row>
      <xdr:rowOff>9525</xdr:rowOff>
    </xdr:from>
    <xdr:ext cx="104775" cy="209550"/>
    <xdr:sp macro="" textlink="">
      <xdr:nvSpPr>
        <xdr:cNvPr id="5473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136</xdr:row>
      <xdr:rowOff>9525</xdr:rowOff>
    </xdr:from>
    <xdr:ext cx="104775" cy="209550"/>
    <xdr:sp macro="" textlink="">
      <xdr:nvSpPr>
        <xdr:cNvPr id="5474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136</xdr:row>
      <xdr:rowOff>9525</xdr:rowOff>
    </xdr:from>
    <xdr:ext cx="104775" cy="209550"/>
    <xdr:sp macro="" textlink="">
      <xdr:nvSpPr>
        <xdr:cNvPr id="5475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137</xdr:row>
      <xdr:rowOff>9525</xdr:rowOff>
    </xdr:from>
    <xdr:ext cx="104775" cy="209550"/>
    <xdr:sp macro="" textlink="">
      <xdr:nvSpPr>
        <xdr:cNvPr id="5476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137</xdr:row>
      <xdr:rowOff>9525</xdr:rowOff>
    </xdr:from>
    <xdr:ext cx="104775" cy="209550"/>
    <xdr:sp macro="" textlink="">
      <xdr:nvSpPr>
        <xdr:cNvPr id="5477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137</xdr:row>
      <xdr:rowOff>9525</xdr:rowOff>
    </xdr:from>
    <xdr:ext cx="104775" cy="209550"/>
    <xdr:sp macro="" textlink="">
      <xdr:nvSpPr>
        <xdr:cNvPr id="5478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140</xdr:row>
      <xdr:rowOff>9525</xdr:rowOff>
    </xdr:from>
    <xdr:ext cx="104775" cy="209550"/>
    <xdr:sp macro="" textlink="">
      <xdr:nvSpPr>
        <xdr:cNvPr id="5479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140</xdr:row>
      <xdr:rowOff>9525</xdr:rowOff>
    </xdr:from>
    <xdr:ext cx="104775" cy="209550"/>
    <xdr:sp macro="" textlink="">
      <xdr:nvSpPr>
        <xdr:cNvPr id="5480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140</xdr:row>
      <xdr:rowOff>9525</xdr:rowOff>
    </xdr:from>
    <xdr:ext cx="104775" cy="209550"/>
    <xdr:sp macro="" textlink="">
      <xdr:nvSpPr>
        <xdr:cNvPr id="5481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148</xdr:row>
      <xdr:rowOff>9525</xdr:rowOff>
    </xdr:from>
    <xdr:ext cx="104775" cy="209550"/>
    <xdr:sp macro="" textlink="">
      <xdr:nvSpPr>
        <xdr:cNvPr id="5482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148</xdr:row>
      <xdr:rowOff>9525</xdr:rowOff>
    </xdr:from>
    <xdr:ext cx="104775" cy="209550"/>
    <xdr:sp macro="" textlink="">
      <xdr:nvSpPr>
        <xdr:cNvPr id="5483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150</xdr:row>
      <xdr:rowOff>9525</xdr:rowOff>
    </xdr:from>
    <xdr:ext cx="104775" cy="209550"/>
    <xdr:sp macro="" textlink="">
      <xdr:nvSpPr>
        <xdr:cNvPr id="5484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150</xdr:row>
      <xdr:rowOff>9525</xdr:rowOff>
    </xdr:from>
    <xdr:ext cx="104775" cy="209550"/>
    <xdr:sp macro="" textlink="">
      <xdr:nvSpPr>
        <xdr:cNvPr id="5485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151</xdr:row>
      <xdr:rowOff>9525</xdr:rowOff>
    </xdr:from>
    <xdr:ext cx="104775" cy="209550"/>
    <xdr:sp macro="" textlink="">
      <xdr:nvSpPr>
        <xdr:cNvPr id="5486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151</xdr:row>
      <xdr:rowOff>9525</xdr:rowOff>
    </xdr:from>
    <xdr:ext cx="104775" cy="209550"/>
    <xdr:sp macro="" textlink="">
      <xdr:nvSpPr>
        <xdr:cNvPr id="5487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152</xdr:row>
      <xdr:rowOff>9525</xdr:rowOff>
    </xdr:from>
    <xdr:ext cx="104775" cy="209550"/>
    <xdr:sp macro="" textlink="">
      <xdr:nvSpPr>
        <xdr:cNvPr id="5488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152</xdr:row>
      <xdr:rowOff>9525</xdr:rowOff>
    </xdr:from>
    <xdr:ext cx="104775" cy="209550"/>
    <xdr:sp macro="" textlink="">
      <xdr:nvSpPr>
        <xdr:cNvPr id="5489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152</xdr:row>
      <xdr:rowOff>9525</xdr:rowOff>
    </xdr:from>
    <xdr:ext cx="104775" cy="209550"/>
    <xdr:sp macro="" textlink="">
      <xdr:nvSpPr>
        <xdr:cNvPr id="5490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152</xdr:row>
      <xdr:rowOff>9525</xdr:rowOff>
    </xdr:from>
    <xdr:ext cx="104775" cy="209550"/>
    <xdr:sp macro="" textlink="">
      <xdr:nvSpPr>
        <xdr:cNvPr id="5491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153</xdr:row>
      <xdr:rowOff>9525</xdr:rowOff>
    </xdr:from>
    <xdr:ext cx="104775" cy="209550"/>
    <xdr:sp macro="" textlink="">
      <xdr:nvSpPr>
        <xdr:cNvPr id="5492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153</xdr:row>
      <xdr:rowOff>9525</xdr:rowOff>
    </xdr:from>
    <xdr:ext cx="104775" cy="209550"/>
    <xdr:sp macro="" textlink="">
      <xdr:nvSpPr>
        <xdr:cNvPr id="5493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153</xdr:row>
      <xdr:rowOff>9525</xdr:rowOff>
    </xdr:from>
    <xdr:ext cx="104775" cy="209550"/>
    <xdr:sp macro="" textlink="">
      <xdr:nvSpPr>
        <xdr:cNvPr id="5494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153</xdr:row>
      <xdr:rowOff>9525</xdr:rowOff>
    </xdr:from>
    <xdr:ext cx="104775" cy="209550"/>
    <xdr:sp macro="" textlink="">
      <xdr:nvSpPr>
        <xdr:cNvPr id="5495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154</xdr:row>
      <xdr:rowOff>9525</xdr:rowOff>
    </xdr:from>
    <xdr:ext cx="104775" cy="209550"/>
    <xdr:sp macro="" textlink="">
      <xdr:nvSpPr>
        <xdr:cNvPr id="5496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154</xdr:row>
      <xdr:rowOff>9525</xdr:rowOff>
    </xdr:from>
    <xdr:ext cx="104775" cy="209550"/>
    <xdr:sp macro="" textlink="">
      <xdr:nvSpPr>
        <xdr:cNvPr id="5497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154</xdr:row>
      <xdr:rowOff>9525</xdr:rowOff>
    </xdr:from>
    <xdr:ext cx="104775" cy="209550"/>
    <xdr:sp macro="" textlink="">
      <xdr:nvSpPr>
        <xdr:cNvPr id="5498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154</xdr:row>
      <xdr:rowOff>9525</xdr:rowOff>
    </xdr:from>
    <xdr:ext cx="104775" cy="209550"/>
    <xdr:sp macro="" textlink="">
      <xdr:nvSpPr>
        <xdr:cNvPr id="5499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155</xdr:row>
      <xdr:rowOff>9525</xdr:rowOff>
    </xdr:from>
    <xdr:ext cx="104775" cy="209550"/>
    <xdr:sp macro="" textlink="">
      <xdr:nvSpPr>
        <xdr:cNvPr id="5500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155</xdr:row>
      <xdr:rowOff>9525</xdr:rowOff>
    </xdr:from>
    <xdr:ext cx="104775" cy="209550"/>
    <xdr:sp macro="" textlink="">
      <xdr:nvSpPr>
        <xdr:cNvPr id="5501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155</xdr:row>
      <xdr:rowOff>9525</xdr:rowOff>
    </xdr:from>
    <xdr:ext cx="104775" cy="209550"/>
    <xdr:sp macro="" textlink="">
      <xdr:nvSpPr>
        <xdr:cNvPr id="5502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155</xdr:row>
      <xdr:rowOff>9525</xdr:rowOff>
    </xdr:from>
    <xdr:ext cx="104775" cy="209550"/>
    <xdr:sp macro="" textlink="">
      <xdr:nvSpPr>
        <xdr:cNvPr id="5503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156</xdr:row>
      <xdr:rowOff>9525</xdr:rowOff>
    </xdr:from>
    <xdr:ext cx="104775" cy="209550"/>
    <xdr:sp macro="" textlink="">
      <xdr:nvSpPr>
        <xdr:cNvPr id="5504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156</xdr:row>
      <xdr:rowOff>9525</xdr:rowOff>
    </xdr:from>
    <xdr:ext cx="104775" cy="209550"/>
    <xdr:sp macro="" textlink="">
      <xdr:nvSpPr>
        <xdr:cNvPr id="5505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156</xdr:row>
      <xdr:rowOff>9525</xdr:rowOff>
    </xdr:from>
    <xdr:ext cx="104775" cy="209550"/>
    <xdr:sp macro="" textlink="">
      <xdr:nvSpPr>
        <xdr:cNvPr id="5506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156</xdr:row>
      <xdr:rowOff>9525</xdr:rowOff>
    </xdr:from>
    <xdr:ext cx="104775" cy="209550"/>
    <xdr:sp macro="" textlink="">
      <xdr:nvSpPr>
        <xdr:cNvPr id="5507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157</xdr:row>
      <xdr:rowOff>9525</xdr:rowOff>
    </xdr:from>
    <xdr:ext cx="104775" cy="209550"/>
    <xdr:sp macro="" textlink="">
      <xdr:nvSpPr>
        <xdr:cNvPr id="5508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157</xdr:row>
      <xdr:rowOff>9525</xdr:rowOff>
    </xdr:from>
    <xdr:ext cx="104775" cy="209550"/>
    <xdr:sp macro="" textlink="">
      <xdr:nvSpPr>
        <xdr:cNvPr id="5509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157</xdr:row>
      <xdr:rowOff>9525</xdr:rowOff>
    </xdr:from>
    <xdr:ext cx="104775" cy="209550"/>
    <xdr:sp macro="" textlink="">
      <xdr:nvSpPr>
        <xdr:cNvPr id="5510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157</xdr:row>
      <xdr:rowOff>9525</xdr:rowOff>
    </xdr:from>
    <xdr:ext cx="104775" cy="209550"/>
    <xdr:sp macro="" textlink="">
      <xdr:nvSpPr>
        <xdr:cNvPr id="5511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158</xdr:row>
      <xdr:rowOff>9525</xdr:rowOff>
    </xdr:from>
    <xdr:ext cx="104775" cy="209550"/>
    <xdr:sp macro="" textlink="">
      <xdr:nvSpPr>
        <xdr:cNvPr id="5512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158</xdr:row>
      <xdr:rowOff>9525</xdr:rowOff>
    </xdr:from>
    <xdr:ext cx="104775" cy="209550"/>
    <xdr:sp macro="" textlink="">
      <xdr:nvSpPr>
        <xdr:cNvPr id="5513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158</xdr:row>
      <xdr:rowOff>9525</xdr:rowOff>
    </xdr:from>
    <xdr:ext cx="104775" cy="209550"/>
    <xdr:sp macro="" textlink="">
      <xdr:nvSpPr>
        <xdr:cNvPr id="5514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158</xdr:row>
      <xdr:rowOff>9525</xdr:rowOff>
    </xdr:from>
    <xdr:ext cx="104775" cy="209550"/>
    <xdr:sp macro="" textlink="">
      <xdr:nvSpPr>
        <xdr:cNvPr id="5515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159</xdr:row>
      <xdr:rowOff>9525</xdr:rowOff>
    </xdr:from>
    <xdr:ext cx="104775" cy="209550"/>
    <xdr:sp macro="" textlink="">
      <xdr:nvSpPr>
        <xdr:cNvPr id="5516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159</xdr:row>
      <xdr:rowOff>9525</xdr:rowOff>
    </xdr:from>
    <xdr:ext cx="104775" cy="209550"/>
    <xdr:sp macro="" textlink="">
      <xdr:nvSpPr>
        <xdr:cNvPr id="5517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159</xdr:row>
      <xdr:rowOff>9525</xdr:rowOff>
    </xdr:from>
    <xdr:ext cx="104775" cy="209550"/>
    <xdr:sp macro="" textlink="">
      <xdr:nvSpPr>
        <xdr:cNvPr id="5518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159</xdr:row>
      <xdr:rowOff>9525</xdr:rowOff>
    </xdr:from>
    <xdr:ext cx="104775" cy="209550"/>
    <xdr:sp macro="" textlink="">
      <xdr:nvSpPr>
        <xdr:cNvPr id="5519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160</xdr:row>
      <xdr:rowOff>9525</xdr:rowOff>
    </xdr:from>
    <xdr:ext cx="104775" cy="209550"/>
    <xdr:sp macro="" textlink="">
      <xdr:nvSpPr>
        <xdr:cNvPr id="5520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160</xdr:row>
      <xdr:rowOff>9525</xdr:rowOff>
    </xdr:from>
    <xdr:ext cx="104775" cy="209550"/>
    <xdr:sp macro="" textlink="">
      <xdr:nvSpPr>
        <xdr:cNvPr id="5521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160</xdr:row>
      <xdr:rowOff>9525</xdr:rowOff>
    </xdr:from>
    <xdr:ext cx="104775" cy="209550"/>
    <xdr:sp macro="" textlink="">
      <xdr:nvSpPr>
        <xdr:cNvPr id="5522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160</xdr:row>
      <xdr:rowOff>9525</xdr:rowOff>
    </xdr:from>
    <xdr:ext cx="104775" cy="209550"/>
    <xdr:sp macro="" textlink="">
      <xdr:nvSpPr>
        <xdr:cNvPr id="5523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161</xdr:row>
      <xdr:rowOff>9525</xdr:rowOff>
    </xdr:from>
    <xdr:ext cx="104775" cy="209550"/>
    <xdr:sp macro="" textlink="">
      <xdr:nvSpPr>
        <xdr:cNvPr id="5524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161</xdr:row>
      <xdr:rowOff>9525</xdr:rowOff>
    </xdr:from>
    <xdr:ext cx="104775" cy="209550"/>
    <xdr:sp macro="" textlink="">
      <xdr:nvSpPr>
        <xdr:cNvPr id="5525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161</xdr:row>
      <xdr:rowOff>9525</xdr:rowOff>
    </xdr:from>
    <xdr:ext cx="104775" cy="209550"/>
    <xdr:sp macro="" textlink="">
      <xdr:nvSpPr>
        <xdr:cNvPr id="5526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161</xdr:row>
      <xdr:rowOff>9525</xdr:rowOff>
    </xdr:from>
    <xdr:ext cx="104775" cy="209550"/>
    <xdr:sp macro="" textlink="">
      <xdr:nvSpPr>
        <xdr:cNvPr id="5527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162</xdr:row>
      <xdr:rowOff>9525</xdr:rowOff>
    </xdr:from>
    <xdr:ext cx="104775" cy="209550"/>
    <xdr:sp macro="" textlink="">
      <xdr:nvSpPr>
        <xdr:cNvPr id="5528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162</xdr:row>
      <xdr:rowOff>9525</xdr:rowOff>
    </xdr:from>
    <xdr:ext cx="104775" cy="209550"/>
    <xdr:sp macro="" textlink="">
      <xdr:nvSpPr>
        <xdr:cNvPr id="5529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162</xdr:row>
      <xdr:rowOff>9525</xdr:rowOff>
    </xdr:from>
    <xdr:ext cx="104775" cy="209550"/>
    <xdr:sp macro="" textlink="">
      <xdr:nvSpPr>
        <xdr:cNvPr id="5530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162</xdr:row>
      <xdr:rowOff>9525</xdr:rowOff>
    </xdr:from>
    <xdr:ext cx="104775" cy="209550"/>
    <xdr:sp macro="" textlink="">
      <xdr:nvSpPr>
        <xdr:cNvPr id="5531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163</xdr:row>
      <xdr:rowOff>9525</xdr:rowOff>
    </xdr:from>
    <xdr:ext cx="104775" cy="209550"/>
    <xdr:sp macro="" textlink="">
      <xdr:nvSpPr>
        <xdr:cNvPr id="5532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163</xdr:row>
      <xdr:rowOff>9525</xdr:rowOff>
    </xdr:from>
    <xdr:ext cx="104775" cy="209550"/>
    <xdr:sp macro="" textlink="">
      <xdr:nvSpPr>
        <xdr:cNvPr id="5533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163</xdr:row>
      <xdr:rowOff>9525</xdr:rowOff>
    </xdr:from>
    <xdr:ext cx="104775" cy="209550"/>
    <xdr:sp macro="" textlink="">
      <xdr:nvSpPr>
        <xdr:cNvPr id="5534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163</xdr:row>
      <xdr:rowOff>9525</xdr:rowOff>
    </xdr:from>
    <xdr:ext cx="104775" cy="209550"/>
    <xdr:sp macro="" textlink="">
      <xdr:nvSpPr>
        <xdr:cNvPr id="5535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164</xdr:row>
      <xdr:rowOff>9525</xdr:rowOff>
    </xdr:from>
    <xdr:ext cx="104775" cy="209550"/>
    <xdr:sp macro="" textlink="">
      <xdr:nvSpPr>
        <xdr:cNvPr id="5536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164</xdr:row>
      <xdr:rowOff>9525</xdr:rowOff>
    </xdr:from>
    <xdr:ext cx="104775" cy="209550"/>
    <xdr:sp macro="" textlink="">
      <xdr:nvSpPr>
        <xdr:cNvPr id="5537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164</xdr:row>
      <xdr:rowOff>9525</xdr:rowOff>
    </xdr:from>
    <xdr:ext cx="104775" cy="209550"/>
    <xdr:sp macro="" textlink="">
      <xdr:nvSpPr>
        <xdr:cNvPr id="5538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164</xdr:row>
      <xdr:rowOff>9525</xdr:rowOff>
    </xdr:from>
    <xdr:ext cx="104775" cy="209550"/>
    <xdr:sp macro="" textlink="">
      <xdr:nvSpPr>
        <xdr:cNvPr id="5539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165</xdr:row>
      <xdr:rowOff>9525</xdr:rowOff>
    </xdr:from>
    <xdr:ext cx="104775" cy="209550"/>
    <xdr:sp macro="" textlink="">
      <xdr:nvSpPr>
        <xdr:cNvPr id="5540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165</xdr:row>
      <xdr:rowOff>9525</xdr:rowOff>
    </xdr:from>
    <xdr:ext cx="104775" cy="209550"/>
    <xdr:sp macro="" textlink="">
      <xdr:nvSpPr>
        <xdr:cNvPr id="5541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165</xdr:row>
      <xdr:rowOff>9525</xdr:rowOff>
    </xdr:from>
    <xdr:ext cx="104775" cy="209550"/>
    <xdr:sp macro="" textlink="">
      <xdr:nvSpPr>
        <xdr:cNvPr id="5542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165</xdr:row>
      <xdr:rowOff>9525</xdr:rowOff>
    </xdr:from>
    <xdr:ext cx="104775" cy="209550"/>
    <xdr:sp macro="" textlink="">
      <xdr:nvSpPr>
        <xdr:cNvPr id="5543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166</xdr:row>
      <xdr:rowOff>9525</xdr:rowOff>
    </xdr:from>
    <xdr:ext cx="104775" cy="209550"/>
    <xdr:sp macro="" textlink="">
      <xdr:nvSpPr>
        <xdr:cNvPr id="5544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166</xdr:row>
      <xdr:rowOff>9525</xdr:rowOff>
    </xdr:from>
    <xdr:ext cx="104775" cy="209550"/>
    <xdr:sp macro="" textlink="">
      <xdr:nvSpPr>
        <xdr:cNvPr id="5545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166</xdr:row>
      <xdr:rowOff>9525</xdr:rowOff>
    </xdr:from>
    <xdr:ext cx="104775" cy="209550"/>
    <xdr:sp macro="" textlink="">
      <xdr:nvSpPr>
        <xdr:cNvPr id="5546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166</xdr:row>
      <xdr:rowOff>9525</xdr:rowOff>
    </xdr:from>
    <xdr:ext cx="104775" cy="209550"/>
    <xdr:sp macro="" textlink="">
      <xdr:nvSpPr>
        <xdr:cNvPr id="5547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167</xdr:row>
      <xdr:rowOff>9525</xdr:rowOff>
    </xdr:from>
    <xdr:ext cx="104775" cy="209550"/>
    <xdr:sp macro="" textlink="">
      <xdr:nvSpPr>
        <xdr:cNvPr id="5548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167</xdr:row>
      <xdr:rowOff>9525</xdr:rowOff>
    </xdr:from>
    <xdr:ext cx="104775" cy="209550"/>
    <xdr:sp macro="" textlink="">
      <xdr:nvSpPr>
        <xdr:cNvPr id="5549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167</xdr:row>
      <xdr:rowOff>9525</xdr:rowOff>
    </xdr:from>
    <xdr:ext cx="104775" cy="209550"/>
    <xdr:sp macro="" textlink="">
      <xdr:nvSpPr>
        <xdr:cNvPr id="5550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167</xdr:row>
      <xdr:rowOff>9525</xdr:rowOff>
    </xdr:from>
    <xdr:ext cx="104775" cy="209550"/>
    <xdr:sp macro="" textlink="">
      <xdr:nvSpPr>
        <xdr:cNvPr id="5551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168</xdr:row>
      <xdr:rowOff>9525</xdr:rowOff>
    </xdr:from>
    <xdr:ext cx="104775" cy="209550"/>
    <xdr:sp macro="" textlink="">
      <xdr:nvSpPr>
        <xdr:cNvPr id="5552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168</xdr:row>
      <xdr:rowOff>9525</xdr:rowOff>
    </xdr:from>
    <xdr:ext cx="104775" cy="209550"/>
    <xdr:sp macro="" textlink="">
      <xdr:nvSpPr>
        <xdr:cNvPr id="5553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168</xdr:row>
      <xdr:rowOff>9525</xdr:rowOff>
    </xdr:from>
    <xdr:ext cx="104775" cy="209550"/>
    <xdr:sp macro="" textlink="">
      <xdr:nvSpPr>
        <xdr:cNvPr id="5554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168</xdr:row>
      <xdr:rowOff>9525</xdr:rowOff>
    </xdr:from>
    <xdr:ext cx="104775" cy="209550"/>
    <xdr:sp macro="" textlink="">
      <xdr:nvSpPr>
        <xdr:cNvPr id="5555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169</xdr:row>
      <xdr:rowOff>9525</xdr:rowOff>
    </xdr:from>
    <xdr:ext cx="104775" cy="209550"/>
    <xdr:sp macro="" textlink="">
      <xdr:nvSpPr>
        <xdr:cNvPr id="5556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169</xdr:row>
      <xdr:rowOff>9525</xdr:rowOff>
    </xdr:from>
    <xdr:ext cx="104775" cy="209550"/>
    <xdr:sp macro="" textlink="">
      <xdr:nvSpPr>
        <xdr:cNvPr id="5557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169</xdr:row>
      <xdr:rowOff>9525</xdr:rowOff>
    </xdr:from>
    <xdr:ext cx="104775" cy="209550"/>
    <xdr:sp macro="" textlink="">
      <xdr:nvSpPr>
        <xdr:cNvPr id="5558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169</xdr:row>
      <xdr:rowOff>9525</xdr:rowOff>
    </xdr:from>
    <xdr:ext cx="104775" cy="209550"/>
    <xdr:sp macro="" textlink="">
      <xdr:nvSpPr>
        <xdr:cNvPr id="5559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170</xdr:row>
      <xdr:rowOff>9525</xdr:rowOff>
    </xdr:from>
    <xdr:ext cx="104775" cy="209550"/>
    <xdr:sp macro="" textlink="">
      <xdr:nvSpPr>
        <xdr:cNvPr id="5560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170</xdr:row>
      <xdr:rowOff>9525</xdr:rowOff>
    </xdr:from>
    <xdr:ext cx="104775" cy="209550"/>
    <xdr:sp macro="" textlink="">
      <xdr:nvSpPr>
        <xdr:cNvPr id="5561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170</xdr:row>
      <xdr:rowOff>9525</xdr:rowOff>
    </xdr:from>
    <xdr:ext cx="104775" cy="209550"/>
    <xdr:sp macro="" textlink="">
      <xdr:nvSpPr>
        <xdr:cNvPr id="5562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170</xdr:row>
      <xdr:rowOff>9525</xdr:rowOff>
    </xdr:from>
    <xdr:ext cx="104775" cy="209550"/>
    <xdr:sp macro="" textlink="">
      <xdr:nvSpPr>
        <xdr:cNvPr id="5563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171</xdr:row>
      <xdr:rowOff>9525</xdr:rowOff>
    </xdr:from>
    <xdr:ext cx="104775" cy="209550"/>
    <xdr:sp macro="" textlink="">
      <xdr:nvSpPr>
        <xdr:cNvPr id="5564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171</xdr:row>
      <xdr:rowOff>9525</xdr:rowOff>
    </xdr:from>
    <xdr:ext cx="104775" cy="209550"/>
    <xdr:sp macro="" textlink="">
      <xdr:nvSpPr>
        <xdr:cNvPr id="5565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171</xdr:row>
      <xdr:rowOff>9525</xdr:rowOff>
    </xdr:from>
    <xdr:ext cx="104775" cy="209550"/>
    <xdr:sp macro="" textlink="">
      <xdr:nvSpPr>
        <xdr:cNvPr id="5566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171</xdr:row>
      <xdr:rowOff>9525</xdr:rowOff>
    </xdr:from>
    <xdr:ext cx="104775" cy="209550"/>
    <xdr:sp macro="" textlink="">
      <xdr:nvSpPr>
        <xdr:cNvPr id="5567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172</xdr:row>
      <xdr:rowOff>9525</xdr:rowOff>
    </xdr:from>
    <xdr:ext cx="104775" cy="209550"/>
    <xdr:sp macro="" textlink="">
      <xdr:nvSpPr>
        <xdr:cNvPr id="5568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172</xdr:row>
      <xdr:rowOff>9525</xdr:rowOff>
    </xdr:from>
    <xdr:ext cx="104775" cy="209550"/>
    <xdr:sp macro="" textlink="">
      <xdr:nvSpPr>
        <xdr:cNvPr id="5569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172</xdr:row>
      <xdr:rowOff>9525</xdr:rowOff>
    </xdr:from>
    <xdr:ext cx="104775" cy="209550"/>
    <xdr:sp macro="" textlink="">
      <xdr:nvSpPr>
        <xdr:cNvPr id="5570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172</xdr:row>
      <xdr:rowOff>9525</xdr:rowOff>
    </xdr:from>
    <xdr:ext cx="104775" cy="209550"/>
    <xdr:sp macro="" textlink="">
      <xdr:nvSpPr>
        <xdr:cNvPr id="5571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173</xdr:row>
      <xdr:rowOff>9525</xdr:rowOff>
    </xdr:from>
    <xdr:ext cx="104775" cy="209550"/>
    <xdr:sp macro="" textlink="">
      <xdr:nvSpPr>
        <xdr:cNvPr id="5572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173</xdr:row>
      <xdr:rowOff>9525</xdr:rowOff>
    </xdr:from>
    <xdr:ext cx="104775" cy="209550"/>
    <xdr:sp macro="" textlink="">
      <xdr:nvSpPr>
        <xdr:cNvPr id="5573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173</xdr:row>
      <xdr:rowOff>9525</xdr:rowOff>
    </xdr:from>
    <xdr:ext cx="104775" cy="209550"/>
    <xdr:sp macro="" textlink="">
      <xdr:nvSpPr>
        <xdr:cNvPr id="5574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173</xdr:row>
      <xdr:rowOff>9525</xdr:rowOff>
    </xdr:from>
    <xdr:ext cx="104775" cy="209550"/>
    <xdr:sp macro="" textlink="">
      <xdr:nvSpPr>
        <xdr:cNvPr id="5575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174</xdr:row>
      <xdr:rowOff>9525</xdr:rowOff>
    </xdr:from>
    <xdr:ext cx="104775" cy="209550"/>
    <xdr:sp macro="" textlink="">
      <xdr:nvSpPr>
        <xdr:cNvPr id="5576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174</xdr:row>
      <xdr:rowOff>9525</xdr:rowOff>
    </xdr:from>
    <xdr:ext cx="104775" cy="209550"/>
    <xdr:sp macro="" textlink="">
      <xdr:nvSpPr>
        <xdr:cNvPr id="5577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174</xdr:row>
      <xdr:rowOff>9525</xdr:rowOff>
    </xdr:from>
    <xdr:ext cx="104775" cy="209550"/>
    <xdr:sp macro="" textlink="">
      <xdr:nvSpPr>
        <xdr:cNvPr id="5578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174</xdr:row>
      <xdr:rowOff>9525</xdr:rowOff>
    </xdr:from>
    <xdr:ext cx="104775" cy="209550"/>
    <xdr:sp macro="" textlink="">
      <xdr:nvSpPr>
        <xdr:cNvPr id="5579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175</xdr:row>
      <xdr:rowOff>9525</xdr:rowOff>
    </xdr:from>
    <xdr:ext cx="104775" cy="209550"/>
    <xdr:sp macro="" textlink="">
      <xdr:nvSpPr>
        <xdr:cNvPr id="5580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175</xdr:row>
      <xdr:rowOff>9525</xdr:rowOff>
    </xdr:from>
    <xdr:ext cx="104775" cy="209550"/>
    <xdr:sp macro="" textlink="">
      <xdr:nvSpPr>
        <xdr:cNvPr id="5581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175</xdr:row>
      <xdr:rowOff>9525</xdr:rowOff>
    </xdr:from>
    <xdr:ext cx="104775" cy="209550"/>
    <xdr:sp macro="" textlink="">
      <xdr:nvSpPr>
        <xdr:cNvPr id="5582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175</xdr:row>
      <xdr:rowOff>9525</xdr:rowOff>
    </xdr:from>
    <xdr:ext cx="104775" cy="209550"/>
    <xdr:sp macro="" textlink="">
      <xdr:nvSpPr>
        <xdr:cNvPr id="5583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176</xdr:row>
      <xdr:rowOff>9525</xdr:rowOff>
    </xdr:from>
    <xdr:ext cx="104775" cy="209550"/>
    <xdr:sp macro="" textlink="">
      <xdr:nvSpPr>
        <xdr:cNvPr id="5584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176</xdr:row>
      <xdr:rowOff>9525</xdr:rowOff>
    </xdr:from>
    <xdr:ext cx="104775" cy="209550"/>
    <xdr:sp macro="" textlink="">
      <xdr:nvSpPr>
        <xdr:cNvPr id="5585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176</xdr:row>
      <xdr:rowOff>9525</xdr:rowOff>
    </xdr:from>
    <xdr:ext cx="104775" cy="209550"/>
    <xdr:sp macro="" textlink="">
      <xdr:nvSpPr>
        <xdr:cNvPr id="5586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176</xdr:row>
      <xdr:rowOff>9525</xdr:rowOff>
    </xdr:from>
    <xdr:ext cx="104775" cy="209550"/>
    <xdr:sp macro="" textlink="">
      <xdr:nvSpPr>
        <xdr:cNvPr id="5587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177</xdr:row>
      <xdr:rowOff>9525</xdr:rowOff>
    </xdr:from>
    <xdr:ext cx="104775" cy="209550"/>
    <xdr:sp macro="" textlink="">
      <xdr:nvSpPr>
        <xdr:cNvPr id="5588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177</xdr:row>
      <xdr:rowOff>9525</xdr:rowOff>
    </xdr:from>
    <xdr:ext cx="104775" cy="209550"/>
    <xdr:sp macro="" textlink="">
      <xdr:nvSpPr>
        <xdr:cNvPr id="5589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177</xdr:row>
      <xdr:rowOff>9525</xdr:rowOff>
    </xdr:from>
    <xdr:ext cx="104775" cy="209550"/>
    <xdr:sp macro="" textlink="">
      <xdr:nvSpPr>
        <xdr:cNvPr id="5590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177</xdr:row>
      <xdr:rowOff>9525</xdr:rowOff>
    </xdr:from>
    <xdr:ext cx="104775" cy="209550"/>
    <xdr:sp macro="" textlink="">
      <xdr:nvSpPr>
        <xdr:cNvPr id="5591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178</xdr:row>
      <xdr:rowOff>9525</xdr:rowOff>
    </xdr:from>
    <xdr:ext cx="104775" cy="209550"/>
    <xdr:sp macro="" textlink="">
      <xdr:nvSpPr>
        <xdr:cNvPr id="5592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178</xdr:row>
      <xdr:rowOff>9525</xdr:rowOff>
    </xdr:from>
    <xdr:ext cx="104775" cy="209550"/>
    <xdr:sp macro="" textlink="">
      <xdr:nvSpPr>
        <xdr:cNvPr id="5593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178</xdr:row>
      <xdr:rowOff>9525</xdr:rowOff>
    </xdr:from>
    <xdr:ext cx="104775" cy="209550"/>
    <xdr:sp macro="" textlink="">
      <xdr:nvSpPr>
        <xdr:cNvPr id="5594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178</xdr:row>
      <xdr:rowOff>9524</xdr:rowOff>
    </xdr:from>
    <xdr:ext cx="159955" cy="226959"/>
    <xdr:sp macro="" textlink="">
      <xdr:nvSpPr>
        <xdr:cNvPr id="5595" name="Text Box 113"/>
        <xdr:cNvSpPr txBox="1">
          <a:spLocks noChangeArrowheads="1"/>
        </xdr:cNvSpPr>
      </xdr:nvSpPr>
      <xdr:spPr bwMode="auto">
        <a:xfrm>
          <a:off x="5019675" y="44529374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179</xdr:row>
      <xdr:rowOff>9525</xdr:rowOff>
    </xdr:from>
    <xdr:ext cx="104775" cy="209550"/>
    <xdr:sp macro="" textlink="">
      <xdr:nvSpPr>
        <xdr:cNvPr id="5596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179</xdr:row>
      <xdr:rowOff>9525</xdr:rowOff>
    </xdr:from>
    <xdr:ext cx="104775" cy="209550"/>
    <xdr:sp macro="" textlink="">
      <xdr:nvSpPr>
        <xdr:cNvPr id="5597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179</xdr:row>
      <xdr:rowOff>9525</xdr:rowOff>
    </xdr:from>
    <xdr:ext cx="104775" cy="209550"/>
    <xdr:sp macro="" textlink="">
      <xdr:nvSpPr>
        <xdr:cNvPr id="5598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179</xdr:row>
      <xdr:rowOff>9525</xdr:rowOff>
    </xdr:from>
    <xdr:ext cx="104775" cy="209550"/>
    <xdr:sp macro="" textlink="">
      <xdr:nvSpPr>
        <xdr:cNvPr id="5599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180</xdr:row>
      <xdr:rowOff>9525</xdr:rowOff>
    </xdr:from>
    <xdr:ext cx="104775" cy="209550"/>
    <xdr:sp macro="" textlink="">
      <xdr:nvSpPr>
        <xdr:cNvPr id="5600" name="Text Box 113"/>
        <xdr:cNvSpPr txBox="1">
          <a:spLocks noChangeArrowheads="1"/>
        </xdr:cNvSpPr>
      </xdr:nvSpPr>
      <xdr:spPr bwMode="auto">
        <a:xfrm>
          <a:off x="50196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149</xdr:row>
      <xdr:rowOff>9525</xdr:rowOff>
    </xdr:from>
    <xdr:ext cx="104775" cy="209550"/>
    <xdr:sp macro="" textlink="">
      <xdr:nvSpPr>
        <xdr:cNvPr id="5601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149</xdr:row>
      <xdr:rowOff>9525</xdr:rowOff>
    </xdr:from>
    <xdr:ext cx="104775" cy="209550"/>
    <xdr:sp macro="" textlink="">
      <xdr:nvSpPr>
        <xdr:cNvPr id="5602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133</xdr:row>
      <xdr:rowOff>0</xdr:rowOff>
    </xdr:from>
    <xdr:ext cx="104775" cy="209550"/>
    <xdr:sp macro="" textlink="">
      <xdr:nvSpPr>
        <xdr:cNvPr id="5603" name="Text Box 113"/>
        <xdr:cNvSpPr txBox="1">
          <a:spLocks noChangeArrowheads="1"/>
        </xdr:cNvSpPr>
      </xdr:nvSpPr>
      <xdr:spPr bwMode="auto">
        <a:xfrm>
          <a:off x="5019675" y="34470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91</xdr:row>
      <xdr:rowOff>0</xdr:rowOff>
    </xdr:from>
    <xdr:ext cx="104775" cy="209550"/>
    <xdr:sp macro="" textlink="">
      <xdr:nvSpPr>
        <xdr:cNvPr id="5604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91</xdr:row>
      <xdr:rowOff>0</xdr:rowOff>
    </xdr:from>
    <xdr:ext cx="104775" cy="209550"/>
    <xdr:sp macro="" textlink="">
      <xdr:nvSpPr>
        <xdr:cNvPr id="5605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157</xdr:row>
      <xdr:rowOff>0</xdr:rowOff>
    </xdr:from>
    <xdr:ext cx="104775" cy="209550"/>
    <xdr:sp macro="" textlink="">
      <xdr:nvSpPr>
        <xdr:cNvPr id="5606" name="Text Box 113"/>
        <xdr:cNvSpPr txBox="1">
          <a:spLocks noChangeArrowheads="1"/>
        </xdr:cNvSpPr>
      </xdr:nvSpPr>
      <xdr:spPr bwMode="auto">
        <a:xfrm>
          <a:off x="5019675" y="397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85</xdr:row>
      <xdr:rowOff>0</xdr:rowOff>
    </xdr:from>
    <xdr:ext cx="104775" cy="209550"/>
    <xdr:sp macro="" textlink="">
      <xdr:nvSpPr>
        <xdr:cNvPr id="5607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134</xdr:row>
      <xdr:rowOff>9525</xdr:rowOff>
    </xdr:from>
    <xdr:ext cx="104775" cy="209550"/>
    <xdr:sp macro="" textlink="">
      <xdr:nvSpPr>
        <xdr:cNvPr id="5608" name="Text Box 113"/>
        <xdr:cNvSpPr txBox="1">
          <a:spLocks noChangeArrowheads="1"/>
        </xdr:cNvSpPr>
      </xdr:nvSpPr>
      <xdr:spPr bwMode="auto">
        <a:xfrm>
          <a:off x="5019675" y="34690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155</xdr:row>
      <xdr:rowOff>9525</xdr:rowOff>
    </xdr:from>
    <xdr:ext cx="104775" cy="209550"/>
    <xdr:sp macro="" textlink="">
      <xdr:nvSpPr>
        <xdr:cNvPr id="5609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101</xdr:row>
      <xdr:rowOff>0</xdr:rowOff>
    </xdr:from>
    <xdr:ext cx="104775" cy="209550"/>
    <xdr:sp macro="" textlink="">
      <xdr:nvSpPr>
        <xdr:cNvPr id="5610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101</xdr:row>
      <xdr:rowOff>0</xdr:rowOff>
    </xdr:from>
    <xdr:ext cx="104775" cy="209550"/>
    <xdr:sp macro="" textlink="">
      <xdr:nvSpPr>
        <xdr:cNvPr id="5611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101</xdr:row>
      <xdr:rowOff>0</xdr:rowOff>
    </xdr:from>
    <xdr:ext cx="104775" cy="209550"/>
    <xdr:sp macro="" textlink="">
      <xdr:nvSpPr>
        <xdr:cNvPr id="5612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101</xdr:row>
      <xdr:rowOff>0</xdr:rowOff>
    </xdr:from>
    <xdr:ext cx="104775" cy="209550"/>
    <xdr:sp macro="" textlink="">
      <xdr:nvSpPr>
        <xdr:cNvPr id="561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101</xdr:row>
      <xdr:rowOff>0</xdr:rowOff>
    </xdr:from>
    <xdr:ext cx="104775" cy="209550"/>
    <xdr:sp macro="" textlink="">
      <xdr:nvSpPr>
        <xdr:cNvPr id="561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101</xdr:row>
      <xdr:rowOff>0</xdr:rowOff>
    </xdr:from>
    <xdr:ext cx="104775" cy="209550"/>
    <xdr:sp macro="" textlink="">
      <xdr:nvSpPr>
        <xdr:cNvPr id="5615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135</xdr:row>
      <xdr:rowOff>9525</xdr:rowOff>
    </xdr:from>
    <xdr:ext cx="104775" cy="209550"/>
    <xdr:sp macro="" textlink="">
      <xdr:nvSpPr>
        <xdr:cNvPr id="5616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136</xdr:row>
      <xdr:rowOff>9525</xdr:rowOff>
    </xdr:from>
    <xdr:ext cx="104775" cy="209550"/>
    <xdr:sp macro="" textlink="">
      <xdr:nvSpPr>
        <xdr:cNvPr id="5617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85</xdr:row>
      <xdr:rowOff>0</xdr:rowOff>
    </xdr:from>
    <xdr:ext cx="104775" cy="209550"/>
    <xdr:sp macro="" textlink="">
      <xdr:nvSpPr>
        <xdr:cNvPr id="5618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92</xdr:row>
      <xdr:rowOff>0</xdr:rowOff>
    </xdr:from>
    <xdr:ext cx="104775" cy="209550"/>
    <xdr:sp macro="" textlink="">
      <xdr:nvSpPr>
        <xdr:cNvPr id="5619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92</xdr:row>
      <xdr:rowOff>0</xdr:rowOff>
    </xdr:from>
    <xdr:ext cx="104775" cy="209550"/>
    <xdr:sp macro="" textlink="">
      <xdr:nvSpPr>
        <xdr:cNvPr id="5620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85</xdr:row>
      <xdr:rowOff>9525</xdr:rowOff>
    </xdr:from>
    <xdr:ext cx="104775" cy="209550"/>
    <xdr:sp macro="" textlink="">
      <xdr:nvSpPr>
        <xdr:cNvPr id="5621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101</xdr:row>
      <xdr:rowOff>0</xdr:rowOff>
    </xdr:from>
    <xdr:ext cx="104775" cy="209550"/>
    <xdr:sp macro="" textlink="">
      <xdr:nvSpPr>
        <xdr:cNvPr id="5622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101</xdr:row>
      <xdr:rowOff>0</xdr:rowOff>
    </xdr:from>
    <xdr:ext cx="104775" cy="209550"/>
    <xdr:sp macro="" textlink="">
      <xdr:nvSpPr>
        <xdr:cNvPr id="562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101</xdr:row>
      <xdr:rowOff>0</xdr:rowOff>
    </xdr:from>
    <xdr:ext cx="104775" cy="209550"/>
    <xdr:sp macro="" textlink="">
      <xdr:nvSpPr>
        <xdr:cNvPr id="562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101</xdr:row>
      <xdr:rowOff>0</xdr:rowOff>
    </xdr:from>
    <xdr:ext cx="104775" cy="209550"/>
    <xdr:sp macro="" textlink="">
      <xdr:nvSpPr>
        <xdr:cNvPr id="5625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102</xdr:row>
      <xdr:rowOff>0</xdr:rowOff>
    </xdr:from>
    <xdr:ext cx="104775" cy="209550"/>
    <xdr:sp macro="" textlink="">
      <xdr:nvSpPr>
        <xdr:cNvPr id="5626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102</xdr:row>
      <xdr:rowOff>0</xdr:rowOff>
    </xdr:from>
    <xdr:ext cx="104775" cy="209550"/>
    <xdr:sp macro="" textlink="">
      <xdr:nvSpPr>
        <xdr:cNvPr id="5627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92</xdr:row>
      <xdr:rowOff>0</xdr:rowOff>
    </xdr:from>
    <xdr:ext cx="104775" cy="209550"/>
    <xdr:sp macro="" textlink="">
      <xdr:nvSpPr>
        <xdr:cNvPr id="5628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92</xdr:row>
      <xdr:rowOff>0</xdr:rowOff>
    </xdr:from>
    <xdr:ext cx="104775" cy="209550"/>
    <xdr:sp macro="" textlink="">
      <xdr:nvSpPr>
        <xdr:cNvPr id="5629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94</xdr:row>
      <xdr:rowOff>0</xdr:rowOff>
    </xdr:from>
    <xdr:ext cx="104775" cy="209550"/>
    <xdr:sp macro="" textlink="">
      <xdr:nvSpPr>
        <xdr:cNvPr id="5630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94</xdr:row>
      <xdr:rowOff>0</xdr:rowOff>
    </xdr:from>
    <xdr:ext cx="104775" cy="209550"/>
    <xdr:sp macro="" textlink="">
      <xdr:nvSpPr>
        <xdr:cNvPr id="5631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94</xdr:row>
      <xdr:rowOff>0</xdr:rowOff>
    </xdr:from>
    <xdr:ext cx="104775" cy="209550"/>
    <xdr:sp macro="" textlink="">
      <xdr:nvSpPr>
        <xdr:cNvPr id="5632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94</xdr:row>
      <xdr:rowOff>0</xdr:rowOff>
    </xdr:from>
    <xdr:ext cx="104775" cy="209550"/>
    <xdr:sp macro="" textlink="">
      <xdr:nvSpPr>
        <xdr:cNvPr id="5633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101</xdr:row>
      <xdr:rowOff>0</xdr:rowOff>
    </xdr:from>
    <xdr:ext cx="104775" cy="209550"/>
    <xdr:sp macro="" textlink="">
      <xdr:nvSpPr>
        <xdr:cNvPr id="563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101</xdr:row>
      <xdr:rowOff>0</xdr:rowOff>
    </xdr:from>
    <xdr:ext cx="104775" cy="209550"/>
    <xdr:sp macro="" textlink="">
      <xdr:nvSpPr>
        <xdr:cNvPr id="5635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101</xdr:row>
      <xdr:rowOff>0</xdr:rowOff>
    </xdr:from>
    <xdr:ext cx="104775" cy="209550"/>
    <xdr:sp macro="" textlink="">
      <xdr:nvSpPr>
        <xdr:cNvPr id="5636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101</xdr:row>
      <xdr:rowOff>0</xdr:rowOff>
    </xdr:from>
    <xdr:ext cx="104775" cy="209550"/>
    <xdr:sp macro="" textlink="">
      <xdr:nvSpPr>
        <xdr:cNvPr id="5637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85</xdr:row>
      <xdr:rowOff>0</xdr:rowOff>
    </xdr:from>
    <xdr:ext cx="104775" cy="209550"/>
    <xdr:sp macro="" textlink="">
      <xdr:nvSpPr>
        <xdr:cNvPr id="5638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85</xdr:row>
      <xdr:rowOff>9525</xdr:rowOff>
    </xdr:from>
    <xdr:ext cx="104775" cy="209550"/>
    <xdr:sp macro="" textlink="">
      <xdr:nvSpPr>
        <xdr:cNvPr id="5639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86</xdr:row>
      <xdr:rowOff>0</xdr:rowOff>
    </xdr:from>
    <xdr:ext cx="104775" cy="209550"/>
    <xdr:sp macro="" textlink="">
      <xdr:nvSpPr>
        <xdr:cNvPr id="5640" name="Text Box 113"/>
        <xdr:cNvSpPr txBox="1">
          <a:spLocks noChangeArrowheads="1"/>
        </xdr:cNvSpPr>
      </xdr:nvSpPr>
      <xdr:spPr bwMode="auto">
        <a:xfrm>
          <a:off x="5019675" y="22526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86</xdr:row>
      <xdr:rowOff>9525</xdr:rowOff>
    </xdr:from>
    <xdr:ext cx="104775" cy="209550"/>
    <xdr:sp macro="" textlink="">
      <xdr:nvSpPr>
        <xdr:cNvPr id="5641" name="Text Box 113"/>
        <xdr:cNvSpPr txBox="1">
          <a:spLocks noChangeArrowheads="1"/>
        </xdr:cNvSpPr>
      </xdr:nvSpPr>
      <xdr:spPr bwMode="auto">
        <a:xfrm>
          <a:off x="5019675" y="22536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87</xdr:row>
      <xdr:rowOff>0</xdr:rowOff>
    </xdr:from>
    <xdr:ext cx="104775" cy="209550"/>
    <xdr:sp macro="" textlink="">
      <xdr:nvSpPr>
        <xdr:cNvPr id="5642" name="Text Box 113"/>
        <xdr:cNvSpPr txBox="1">
          <a:spLocks noChangeArrowheads="1"/>
        </xdr:cNvSpPr>
      </xdr:nvSpPr>
      <xdr:spPr bwMode="auto">
        <a:xfrm>
          <a:off x="5019675" y="22736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87</xdr:row>
      <xdr:rowOff>9525</xdr:rowOff>
    </xdr:from>
    <xdr:ext cx="104775" cy="209550"/>
    <xdr:sp macro="" textlink="">
      <xdr:nvSpPr>
        <xdr:cNvPr id="5643" name="Text Box 113"/>
        <xdr:cNvSpPr txBox="1">
          <a:spLocks noChangeArrowheads="1"/>
        </xdr:cNvSpPr>
      </xdr:nvSpPr>
      <xdr:spPr bwMode="auto">
        <a:xfrm>
          <a:off x="5019675" y="22745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88</xdr:row>
      <xdr:rowOff>0</xdr:rowOff>
    </xdr:from>
    <xdr:ext cx="104775" cy="209550"/>
    <xdr:sp macro="" textlink="">
      <xdr:nvSpPr>
        <xdr:cNvPr id="5644" name="Text Box 113"/>
        <xdr:cNvSpPr txBox="1">
          <a:spLocks noChangeArrowheads="1"/>
        </xdr:cNvSpPr>
      </xdr:nvSpPr>
      <xdr:spPr bwMode="auto">
        <a:xfrm>
          <a:off x="5019675" y="23155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88</xdr:row>
      <xdr:rowOff>9525</xdr:rowOff>
    </xdr:from>
    <xdr:ext cx="104775" cy="209550"/>
    <xdr:sp macro="" textlink="">
      <xdr:nvSpPr>
        <xdr:cNvPr id="5645" name="Text Box 113"/>
        <xdr:cNvSpPr txBox="1">
          <a:spLocks noChangeArrowheads="1"/>
        </xdr:cNvSpPr>
      </xdr:nvSpPr>
      <xdr:spPr bwMode="auto">
        <a:xfrm>
          <a:off x="5019675" y="23164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135</xdr:row>
      <xdr:rowOff>9525</xdr:rowOff>
    </xdr:from>
    <xdr:ext cx="104775" cy="209550"/>
    <xdr:sp macro="" textlink="">
      <xdr:nvSpPr>
        <xdr:cNvPr id="5646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136</xdr:row>
      <xdr:rowOff>9525</xdr:rowOff>
    </xdr:from>
    <xdr:ext cx="104775" cy="209550"/>
    <xdr:sp macro="" textlink="">
      <xdr:nvSpPr>
        <xdr:cNvPr id="5647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136</xdr:row>
      <xdr:rowOff>9525</xdr:rowOff>
    </xdr:from>
    <xdr:ext cx="104775" cy="209550"/>
    <xdr:sp macro="" textlink="">
      <xdr:nvSpPr>
        <xdr:cNvPr id="5648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137</xdr:row>
      <xdr:rowOff>9525</xdr:rowOff>
    </xdr:from>
    <xdr:ext cx="104775" cy="209550"/>
    <xdr:sp macro="" textlink="">
      <xdr:nvSpPr>
        <xdr:cNvPr id="5649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137</xdr:row>
      <xdr:rowOff>9525</xdr:rowOff>
    </xdr:from>
    <xdr:ext cx="104775" cy="209550"/>
    <xdr:sp macro="" textlink="">
      <xdr:nvSpPr>
        <xdr:cNvPr id="5650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137</xdr:row>
      <xdr:rowOff>9525</xdr:rowOff>
    </xdr:from>
    <xdr:ext cx="104775" cy="209550"/>
    <xdr:sp macro="" textlink="">
      <xdr:nvSpPr>
        <xdr:cNvPr id="5651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140</xdr:row>
      <xdr:rowOff>9525</xdr:rowOff>
    </xdr:from>
    <xdr:ext cx="104775" cy="209550"/>
    <xdr:sp macro="" textlink="">
      <xdr:nvSpPr>
        <xdr:cNvPr id="5652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140</xdr:row>
      <xdr:rowOff>9525</xdr:rowOff>
    </xdr:from>
    <xdr:ext cx="104775" cy="209550"/>
    <xdr:sp macro="" textlink="">
      <xdr:nvSpPr>
        <xdr:cNvPr id="5653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140</xdr:row>
      <xdr:rowOff>9525</xdr:rowOff>
    </xdr:from>
    <xdr:ext cx="104775" cy="209550"/>
    <xdr:sp macro="" textlink="">
      <xdr:nvSpPr>
        <xdr:cNvPr id="5654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148</xdr:row>
      <xdr:rowOff>9525</xdr:rowOff>
    </xdr:from>
    <xdr:ext cx="104775" cy="209550"/>
    <xdr:sp macro="" textlink="">
      <xdr:nvSpPr>
        <xdr:cNvPr id="5655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148</xdr:row>
      <xdr:rowOff>9525</xdr:rowOff>
    </xdr:from>
    <xdr:ext cx="104775" cy="209550"/>
    <xdr:sp macro="" textlink="">
      <xdr:nvSpPr>
        <xdr:cNvPr id="5656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150</xdr:row>
      <xdr:rowOff>9525</xdr:rowOff>
    </xdr:from>
    <xdr:ext cx="104775" cy="209550"/>
    <xdr:sp macro="" textlink="">
      <xdr:nvSpPr>
        <xdr:cNvPr id="5657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150</xdr:row>
      <xdr:rowOff>9525</xdr:rowOff>
    </xdr:from>
    <xdr:ext cx="104775" cy="209550"/>
    <xdr:sp macro="" textlink="">
      <xdr:nvSpPr>
        <xdr:cNvPr id="5658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151</xdr:row>
      <xdr:rowOff>9525</xdr:rowOff>
    </xdr:from>
    <xdr:ext cx="104775" cy="209550"/>
    <xdr:sp macro="" textlink="">
      <xdr:nvSpPr>
        <xdr:cNvPr id="5659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151</xdr:row>
      <xdr:rowOff>9525</xdr:rowOff>
    </xdr:from>
    <xdr:ext cx="104775" cy="209550"/>
    <xdr:sp macro="" textlink="">
      <xdr:nvSpPr>
        <xdr:cNvPr id="5660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152</xdr:row>
      <xdr:rowOff>9525</xdr:rowOff>
    </xdr:from>
    <xdr:ext cx="104775" cy="209550"/>
    <xdr:sp macro="" textlink="">
      <xdr:nvSpPr>
        <xdr:cNvPr id="5661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152</xdr:row>
      <xdr:rowOff>9525</xdr:rowOff>
    </xdr:from>
    <xdr:ext cx="104775" cy="209550"/>
    <xdr:sp macro="" textlink="">
      <xdr:nvSpPr>
        <xdr:cNvPr id="5662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152</xdr:row>
      <xdr:rowOff>9525</xdr:rowOff>
    </xdr:from>
    <xdr:ext cx="104775" cy="209550"/>
    <xdr:sp macro="" textlink="">
      <xdr:nvSpPr>
        <xdr:cNvPr id="5663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152</xdr:row>
      <xdr:rowOff>9525</xdr:rowOff>
    </xdr:from>
    <xdr:ext cx="104775" cy="209550"/>
    <xdr:sp macro="" textlink="">
      <xdr:nvSpPr>
        <xdr:cNvPr id="5664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153</xdr:row>
      <xdr:rowOff>9525</xdr:rowOff>
    </xdr:from>
    <xdr:ext cx="104775" cy="209550"/>
    <xdr:sp macro="" textlink="">
      <xdr:nvSpPr>
        <xdr:cNvPr id="5665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153</xdr:row>
      <xdr:rowOff>9525</xdr:rowOff>
    </xdr:from>
    <xdr:ext cx="104775" cy="209550"/>
    <xdr:sp macro="" textlink="">
      <xdr:nvSpPr>
        <xdr:cNvPr id="5666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153</xdr:row>
      <xdr:rowOff>9525</xdr:rowOff>
    </xdr:from>
    <xdr:ext cx="104775" cy="209550"/>
    <xdr:sp macro="" textlink="">
      <xdr:nvSpPr>
        <xdr:cNvPr id="5667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153</xdr:row>
      <xdr:rowOff>9525</xdr:rowOff>
    </xdr:from>
    <xdr:ext cx="104775" cy="209550"/>
    <xdr:sp macro="" textlink="">
      <xdr:nvSpPr>
        <xdr:cNvPr id="5668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154</xdr:row>
      <xdr:rowOff>9525</xdr:rowOff>
    </xdr:from>
    <xdr:ext cx="104775" cy="209550"/>
    <xdr:sp macro="" textlink="">
      <xdr:nvSpPr>
        <xdr:cNvPr id="5669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154</xdr:row>
      <xdr:rowOff>9525</xdr:rowOff>
    </xdr:from>
    <xdr:ext cx="104775" cy="209550"/>
    <xdr:sp macro="" textlink="">
      <xdr:nvSpPr>
        <xdr:cNvPr id="5670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154</xdr:row>
      <xdr:rowOff>9525</xdr:rowOff>
    </xdr:from>
    <xdr:ext cx="104775" cy="209550"/>
    <xdr:sp macro="" textlink="">
      <xdr:nvSpPr>
        <xdr:cNvPr id="5671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154</xdr:row>
      <xdr:rowOff>9525</xdr:rowOff>
    </xdr:from>
    <xdr:ext cx="104775" cy="209550"/>
    <xdr:sp macro="" textlink="">
      <xdr:nvSpPr>
        <xdr:cNvPr id="5672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155</xdr:row>
      <xdr:rowOff>9525</xdr:rowOff>
    </xdr:from>
    <xdr:ext cx="104775" cy="209550"/>
    <xdr:sp macro="" textlink="">
      <xdr:nvSpPr>
        <xdr:cNvPr id="5673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155</xdr:row>
      <xdr:rowOff>9525</xdr:rowOff>
    </xdr:from>
    <xdr:ext cx="104775" cy="209550"/>
    <xdr:sp macro="" textlink="">
      <xdr:nvSpPr>
        <xdr:cNvPr id="5674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155</xdr:row>
      <xdr:rowOff>9525</xdr:rowOff>
    </xdr:from>
    <xdr:ext cx="104775" cy="209550"/>
    <xdr:sp macro="" textlink="">
      <xdr:nvSpPr>
        <xdr:cNvPr id="5675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155</xdr:row>
      <xdr:rowOff>9525</xdr:rowOff>
    </xdr:from>
    <xdr:ext cx="104775" cy="209550"/>
    <xdr:sp macro="" textlink="">
      <xdr:nvSpPr>
        <xdr:cNvPr id="5676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156</xdr:row>
      <xdr:rowOff>9525</xdr:rowOff>
    </xdr:from>
    <xdr:ext cx="104775" cy="209550"/>
    <xdr:sp macro="" textlink="">
      <xdr:nvSpPr>
        <xdr:cNvPr id="5677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156</xdr:row>
      <xdr:rowOff>9525</xdr:rowOff>
    </xdr:from>
    <xdr:ext cx="104775" cy="209550"/>
    <xdr:sp macro="" textlink="">
      <xdr:nvSpPr>
        <xdr:cNvPr id="5678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156</xdr:row>
      <xdr:rowOff>9525</xdr:rowOff>
    </xdr:from>
    <xdr:ext cx="104775" cy="209550"/>
    <xdr:sp macro="" textlink="">
      <xdr:nvSpPr>
        <xdr:cNvPr id="5679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156</xdr:row>
      <xdr:rowOff>9525</xdr:rowOff>
    </xdr:from>
    <xdr:ext cx="104775" cy="209550"/>
    <xdr:sp macro="" textlink="">
      <xdr:nvSpPr>
        <xdr:cNvPr id="5680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157</xdr:row>
      <xdr:rowOff>9525</xdr:rowOff>
    </xdr:from>
    <xdr:ext cx="104775" cy="209550"/>
    <xdr:sp macro="" textlink="">
      <xdr:nvSpPr>
        <xdr:cNvPr id="5681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157</xdr:row>
      <xdr:rowOff>9525</xdr:rowOff>
    </xdr:from>
    <xdr:ext cx="104775" cy="209550"/>
    <xdr:sp macro="" textlink="">
      <xdr:nvSpPr>
        <xdr:cNvPr id="5682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157</xdr:row>
      <xdr:rowOff>9525</xdr:rowOff>
    </xdr:from>
    <xdr:ext cx="104775" cy="209550"/>
    <xdr:sp macro="" textlink="">
      <xdr:nvSpPr>
        <xdr:cNvPr id="5683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157</xdr:row>
      <xdr:rowOff>9525</xdr:rowOff>
    </xdr:from>
    <xdr:ext cx="104775" cy="209550"/>
    <xdr:sp macro="" textlink="">
      <xdr:nvSpPr>
        <xdr:cNvPr id="5684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158</xdr:row>
      <xdr:rowOff>9525</xdr:rowOff>
    </xdr:from>
    <xdr:ext cx="104775" cy="209550"/>
    <xdr:sp macro="" textlink="">
      <xdr:nvSpPr>
        <xdr:cNvPr id="5685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158</xdr:row>
      <xdr:rowOff>9525</xdr:rowOff>
    </xdr:from>
    <xdr:ext cx="104775" cy="209550"/>
    <xdr:sp macro="" textlink="">
      <xdr:nvSpPr>
        <xdr:cNvPr id="5686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158</xdr:row>
      <xdr:rowOff>9525</xdr:rowOff>
    </xdr:from>
    <xdr:ext cx="104775" cy="209550"/>
    <xdr:sp macro="" textlink="">
      <xdr:nvSpPr>
        <xdr:cNvPr id="5687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158</xdr:row>
      <xdr:rowOff>9525</xdr:rowOff>
    </xdr:from>
    <xdr:ext cx="104775" cy="209550"/>
    <xdr:sp macro="" textlink="">
      <xdr:nvSpPr>
        <xdr:cNvPr id="5688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159</xdr:row>
      <xdr:rowOff>9525</xdr:rowOff>
    </xdr:from>
    <xdr:ext cx="104775" cy="209550"/>
    <xdr:sp macro="" textlink="">
      <xdr:nvSpPr>
        <xdr:cNvPr id="5689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159</xdr:row>
      <xdr:rowOff>9525</xdr:rowOff>
    </xdr:from>
    <xdr:ext cx="104775" cy="209550"/>
    <xdr:sp macro="" textlink="">
      <xdr:nvSpPr>
        <xdr:cNvPr id="5690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159</xdr:row>
      <xdr:rowOff>9525</xdr:rowOff>
    </xdr:from>
    <xdr:ext cx="104775" cy="209550"/>
    <xdr:sp macro="" textlink="">
      <xdr:nvSpPr>
        <xdr:cNvPr id="5691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159</xdr:row>
      <xdr:rowOff>9525</xdr:rowOff>
    </xdr:from>
    <xdr:ext cx="104775" cy="209550"/>
    <xdr:sp macro="" textlink="">
      <xdr:nvSpPr>
        <xdr:cNvPr id="5692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160</xdr:row>
      <xdr:rowOff>9525</xdr:rowOff>
    </xdr:from>
    <xdr:ext cx="104775" cy="209550"/>
    <xdr:sp macro="" textlink="">
      <xdr:nvSpPr>
        <xdr:cNvPr id="5693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160</xdr:row>
      <xdr:rowOff>9525</xdr:rowOff>
    </xdr:from>
    <xdr:ext cx="104775" cy="209550"/>
    <xdr:sp macro="" textlink="">
      <xdr:nvSpPr>
        <xdr:cNvPr id="5694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160</xdr:row>
      <xdr:rowOff>9525</xdr:rowOff>
    </xdr:from>
    <xdr:ext cx="104775" cy="209550"/>
    <xdr:sp macro="" textlink="">
      <xdr:nvSpPr>
        <xdr:cNvPr id="5695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160</xdr:row>
      <xdr:rowOff>9525</xdr:rowOff>
    </xdr:from>
    <xdr:ext cx="104775" cy="209550"/>
    <xdr:sp macro="" textlink="">
      <xdr:nvSpPr>
        <xdr:cNvPr id="5696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161</xdr:row>
      <xdr:rowOff>9525</xdr:rowOff>
    </xdr:from>
    <xdr:ext cx="104775" cy="209550"/>
    <xdr:sp macro="" textlink="">
      <xdr:nvSpPr>
        <xdr:cNvPr id="5697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161</xdr:row>
      <xdr:rowOff>9525</xdr:rowOff>
    </xdr:from>
    <xdr:ext cx="104775" cy="209550"/>
    <xdr:sp macro="" textlink="">
      <xdr:nvSpPr>
        <xdr:cNvPr id="5698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161</xdr:row>
      <xdr:rowOff>9525</xdr:rowOff>
    </xdr:from>
    <xdr:ext cx="104775" cy="209550"/>
    <xdr:sp macro="" textlink="">
      <xdr:nvSpPr>
        <xdr:cNvPr id="5699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161</xdr:row>
      <xdr:rowOff>9525</xdr:rowOff>
    </xdr:from>
    <xdr:ext cx="104775" cy="209550"/>
    <xdr:sp macro="" textlink="">
      <xdr:nvSpPr>
        <xdr:cNvPr id="5700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162</xdr:row>
      <xdr:rowOff>9525</xdr:rowOff>
    </xdr:from>
    <xdr:ext cx="104775" cy="209550"/>
    <xdr:sp macro="" textlink="">
      <xdr:nvSpPr>
        <xdr:cNvPr id="5701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162</xdr:row>
      <xdr:rowOff>9525</xdr:rowOff>
    </xdr:from>
    <xdr:ext cx="104775" cy="209550"/>
    <xdr:sp macro="" textlink="">
      <xdr:nvSpPr>
        <xdr:cNvPr id="5702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162</xdr:row>
      <xdr:rowOff>9525</xdr:rowOff>
    </xdr:from>
    <xdr:ext cx="104775" cy="209550"/>
    <xdr:sp macro="" textlink="">
      <xdr:nvSpPr>
        <xdr:cNvPr id="5703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162</xdr:row>
      <xdr:rowOff>9525</xdr:rowOff>
    </xdr:from>
    <xdr:ext cx="104775" cy="209550"/>
    <xdr:sp macro="" textlink="">
      <xdr:nvSpPr>
        <xdr:cNvPr id="5704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163</xdr:row>
      <xdr:rowOff>9525</xdr:rowOff>
    </xdr:from>
    <xdr:ext cx="104775" cy="209550"/>
    <xdr:sp macro="" textlink="">
      <xdr:nvSpPr>
        <xdr:cNvPr id="5705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163</xdr:row>
      <xdr:rowOff>9525</xdr:rowOff>
    </xdr:from>
    <xdr:ext cx="104775" cy="209550"/>
    <xdr:sp macro="" textlink="">
      <xdr:nvSpPr>
        <xdr:cNvPr id="5706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163</xdr:row>
      <xdr:rowOff>9525</xdr:rowOff>
    </xdr:from>
    <xdr:ext cx="104775" cy="209550"/>
    <xdr:sp macro="" textlink="">
      <xdr:nvSpPr>
        <xdr:cNvPr id="5707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163</xdr:row>
      <xdr:rowOff>9525</xdr:rowOff>
    </xdr:from>
    <xdr:ext cx="104775" cy="209550"/>
    <xdr:sp macro="" textlink="">
      <xdr:nvSpPr>
        <xdr:cNvPr id="5708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164</xdr:row>
      <xdr:rowOff>9525</xdr:rowOff>
    </xdr:from>
    <xdr:ext cx="104775" cy="209550"/>
    <xdr:sp macro="" textlink="">
      <xdr:nvSpPr>
        <xdr:cNvPr id="5709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164</xdr:row>
      <xdr:rowOff>9525</xdr:rowOff>
    </xdr:from>
    <xdr:ext cx="104775" cy="209550"/>
    <xdr:sp macro="" textlink="">
      <xdr:nvSpPr>
        <xdr:cNvPr id="5710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164</xdr:row>
      <xdr:rowOff>9525</xdr:rowOff>
    </xdr:from>
    <xdr:ext cx="104775" cy="209550"/>
    <xdr:sp macro="" textlink="">
      <xdr:nvSpPr>
        <xdr:cNvPr id="5711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164</xdr:row>
      <xdr:rowOff>9525</xdr:rowOff>
    </xdr:from>
    <xdr:ext cx="104775" cy="209550"/>
    <xdr:sp macro="" textlink="">
      <xdr:nvSpPr>
        <xdr:cNvPr id="5712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165</xdr:row>
      <xdr:rowOff>9525</xdr:rowOff>
    </xdr:from>
    <xdr:ext cx="104775" cy="209550"/>
    <xdr:sp macro="" textlink="">
      <xdr:nvSpPr>
        <xdr:cNvPr id="5713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165</xdr:row>
      <xdr:rowOff>9525</xdr:rowOff>
    </xdr:from>
    <xdr:ext cx="104775" cy="209550"/>
    <xdr:sp macro="" textlink="">
      <xdr:nvSpPr>
        <xdr:cNvPr id="5714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165</xdr:row>
      <xdr:rowOff>9525</xdr:rowOff>
    </xdr:from>
    <xdr:ext cx="104775" cy="209550"/>
    <xdr:sp macro="" textlink="">
      <xdr:nvSpPr>
        <xdr:cNvPr id="5715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165</xdr:row>
      <xdr:rowOff>9525</xdr:rowOff>
    </xdr:from>
    <xdr:ext cx="104775" cy="209550"/>
    <xdr:sp macro="" textlink="">
      <xdr:nvSpPr>
        <xdr:cNvPr id="5716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166</xdr:row>
      <xdr:rowOff>9525</xdr:rowOff>
    </xdr:from>
    <xdr:ext cx="104775" cy="209550"/>
    <xdr:sp macro="" textlink="">
      <xdr:nvSpPr>
        <xdr:cNvPr id="5717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166</xdr:row>
      <xdr:rowOff>9525</xdr:rowOff>
    </xdr:from>
    <xdr:ext cx="104775" cy="209550"/>
    <xdr:sp macro="" textlink="">
      <xdr:nvSpPr>
        <xdr:cNvPr id="5718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166</xdr:row>
      <xdr:rowOff>9525</xdr:rowOff>
    </xdr:from>
    <xdr:ext cx="104775" cy="209550"/>
    <xdr:sp macro="" textlink="">
      <xdr:nvSpPr>
        <xdr:cNvPr id="5719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166</xdr:row>
      <xdr:rowOff>9525</xdr:rowOff>
    </xdr:from>
    <xdr:ext cx="104775" cy="209550"/>
    <xdr:sp macro="" textlink="">
      <xdr:nvSpPr>
        <xdr:cNvPr id="5720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167</xdr:row>
      <xdr:rowOff>9525</xdr:rowOff>
    </xdr:from>
    <xdr:ext cx="104775" cy="209550"/>
    <xdr:sp macro="" textlink="">
      <xdr:nvSpPr>
        <xdr:cNvPr id="5721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167</xdr:row>
      <xdr:rowOff>9525</xdr:rowOff>
    </xdr:from>
    <xdr:ext cx="104775" cy="209550"/>
    <xdr:sp macro="" textlink="">
      <xdr:nvSpPr>
        <xdr:cNvPr id="5722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167</xdr:row>
      <xdr:rowOff>9525</xdr:rowOff>
    </xdr:from>
    <xdr:ext cx="104775" cy="209550"/>
    <xdr:sp macro="" textlink="">
      <xdr:nvSpPr>
        <xdr:cNvPr id="5723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167</xdr:row>
      <xdr:rowOff>9525</xdr:rowOff>
    </xdr:from>
    <xdr:ext cx="104775" cy="209550"/>
    <xdr:sp macro="" textlink="">
      <xdr:nvSpPr>
        <xdr:cNvPr id="5724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168</xdr:row>
      <xdr:rowOff>9525</xdr:rowOff>
    </xdr:from>
    <xdr:ext cx="104775" cy="209550"/>
    <xdr:sp macro="" textlink="">
      <xdr:nvSpPr>
        <xdr:cNvPr id="5725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168</xdr:row>
      <xdr:rowOff>9525</xdr:rowOff>
    </xdr:from>
    <xdr:ext cx="104775" cy="209550"/>
    <xdr:sp macro="" textlink="">
      <xdr:nvSpPr>
        <xdr:cNvPr id="5726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168</xdr:row>
      <xdr:rowOff>9525</xdr:rowOff>
    </xdr:from>
    <xdr:ext cx="104775" cy="209550"/>
    <xdr:sp macro="" textlink="">
      <xdr:nvSpPr>
        <xdr:cNvPr id="5727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168</xdr:row>
      <xdr:rowOff>9525</xdr:rowOff>
    </xdr:from>
    <xdr:ext cx="104775" cy="209550"/>
    <xdr:sp macro="" textlink="">
      <xdr:nvSpPr>
        <xdr:cNvPr id="5728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169</xdr:row>
      <xdr:rowOff>9525</xdr:rowOff>
    </xdr:from>
    <xdr:ext cx="104775" cy="209550"/>
    <xdr:sp macro="" textlink="">
      <xdr:nvSpPr>
        <xdr:cNvPr id="5729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169</xdr:row>
      <xdr:rowOff>9525</xdr:rowOff>
    </xdr:from>
    <xdr:ext cx="104775" cy="209550"/>
    <xdr:sp macro="" textlink="">
      <xdr:nvSpPr>
        <xdr:cNvPr id="5730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169</xdr:row>
      <xdr:rowOff>9525</xdr:rowOff>
    </xdr:from>
    <xdr:ext cx="104775" cy="209550"/>
    <xdr:sp macro="" textlink="">
      <xdr:nvSpPr>
        <xdr:cNvPr id="5731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169</xdr:row>
      <xdr:rowOff>9525</xdr:rowOff>
    </xdr:from>
    <xdr:ext cx="104775" cy="209550"/>
    <xdr:sp macro="" textlink="">
      <xdr:nvSpPr>
        <xdr:cNvPr id="5732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170</xdr:row>
      <xdr:rowOff>9525</xdr:rowOff>
    </xdr:from>
    <xdr:ext cx="104775" cy="209550"/>
    <xdr:sp macro="" textlink="">
      <xdr:nvSpPr>
        <xdr:cNvPr id="5733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170</xdr:row>
      <xdr:rowOff>9525</xdr:rowOff>
    </xdr:from>
    <xdr:ext cx="104775" cy="209550"/>
    <xdr:sp macro="" textlink="">
      <xdr:nvSpPr>
        <xdr:cNvPr id="5734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170</xdr:row>
      <xdr:rowOff>9525</xdr:rowOff>
    </xdr:from>
    <xdr:ext cx="104775" cy="209550"/>
    <xdr:sp macro="" textlink="">
      <xdr:nvSpPr>
        <xdr:cNvPr id="5735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170</xdr:row>
      <xdr:rowOff>9525</xdr:rowOff>
    </xdr:from>
    <xdr:ext cx="104775" cy="209550"/>
    <xdr:sp macro="" textlink="">
      <xdr:nvSpPr>
        <xdr:cNvPr id="5736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171</xdr:row>
      <xdr:rowOff>9525</xdr:rowOff>
    </xdr:from>
    <xdr:ext cx="104775" cy="209550"/>
    <xdr:sp macro="" textlink="">
      <xdr:nvSpPr>
        <xdr:cNvPr id="5737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171</xdr:row>
      <xdr:rowOff>9525</xdr:rowOff>
    </xdr:from>
    <xdr:ext cx="104775" cy="209550"/>
    <xdr:sp macro="" textlink="">
      <xdr:nvSpPr>
        <xdr:cNvPr id="5738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171</xdr:row>
      <xdr:rowOff>9525</xdr:rowOff>
    </xdr:from>
    <xdr:ext cx="104775" cy="209550"/>
    <xdr:sp macro="" textlink="">
      <xdr:nvSpPr>
        <xdr:cNvPr id="5739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171</xdr:row>
      <xdr:rowOff>9525</xdr:rowOff>
    </xdr:from>
    <xdr:ext cx="104775" cy="209550"/>
    <xdr:sp macro="" textlink="">
      <xdr:nvSpPr>
        <xdr:cNvPr id="5740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172</xdr:row>
      <xdr:rowOff>9525</xdr:rowOff>
    </xdr:from>
    <xdr:ext cx="104775" cy="209550"/>
    <xdr:sp macro="" textlink="">
      <xdr:nvSpPr>
        <xdr:cNvPr id="5741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172</xdr:row>
      <xdr:rowOff>9525</xdr:rowOff>
    </xdr:from>
    <xdr:ext cx="104775" cy="209550"/>
    <xdr:sp macro="" textlink="">
      <xdr:nvSpPr>
        <xdr:cNvPr id="5742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172</xdr:row>
      <xdr:rowOff>9525</xdr:rowOff>
    </xdr:from>
    <xdr:ext cx="104775" cy="209550"/>
    <xdr:sp macro="" textlink="">
      <xdr:nvSpPr>
        <xdr:cNvPr id="5743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172</xdr:row>
      <xdr:rowOff>9525</xdr:rowOff>
    </xdr:from>
    <xdr:ext cx="104775" cy="209550"/>
    <xdr:sp macro="" textlink="">
      <xdr:nvSpPr>
        <xdr:cNvPr id="5744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173</xdr:row>
      <xdr:rowOff>9525</xdr:rowOff>
    </xdr:from>
    <xdr:ext cx="104775" cy="209550"/>
    <xdr:sp macro="" textlink="">
      <xdr:nvSpPr>
        <xdr:cNvPr id="5745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173</xdr:row>
      <xdr:rowOff>9525</xdr:rowOff>
    </xdr:from>
    <xdr:ext cx="104775" cy="209550"/>
    <xdr:sp macro="" textlink="">
      <xdr:nvSpPr>
        <xdr:cNvPr id="5746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173</xdr:row>
      <xdr:rowOff>9525</xdr:rowOff>
    </xdr:from>
    <xdr:ext cx="104775" cy="209550"/>
    <xdr:sp macro="" textlink="">
      <xdr:nvSpPr>
        <xdr:cNvPr id="5747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173</xdr:row>
      <xdr:rowOff>9525</xdr:rowOff>
    </xdr:from>
    <xdr:ext cx="104775" cy="209550"/>
    <xdr:sp macro="" textlink="">
      <xdr:nvSpPr>
        <xdr:cNvPr id="5748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174</xdr:row>
      <xdr:rowOff>9525</xdr:rowOff>
    </xdr:from>
    <xdr:ext cx="104775" cy="209550"/>
    <xdr:sp macro="" textlink="">
      <xdr:nvSpPr>
        <xdr:cNvPr id="5749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174</xdr:row>
      <xdr:rowOff>9525</xdr:rowOff>
    </xdr:from>
    <xdr:ext cx="104775" cy="209550"/>
    <xdr:sp macro="" textlink="">
      <xdr:nvSpPr>
        <xdr:cNvPr id="5750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174</xdr:row>
      <xdr:rowOff>9525</xdr:rowOff>
    </xdr:from>
    <xdr:ext cx="104775" cy="209550"/>
    <xdr:sp macro="" textlink="">
      <xdr:nvSpPr>
        <xdr:cNvPr id="5751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174</xdr:row>
      <xdr:rowOff>9525</xdr:rowOff>
    </xdr:from>
    <xdr:ext cx="104775" cy="209550"/>
    <xdr:sp macro="" textlink="">
      <xdr:nvSpPr>
        <xdr:cNvPr id="5752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175</xdr:row>
      <xdr:rowOff>9525</xdr:rowOff>
    </xdr:from>
    <xdr:ext cx="104775" cy="209550"/>
    <xdr:sp macro="" textlink="">
      <xdr:nvSpPr>
        <xdr:cNvPr id="5753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175</xdr:row>
      <xdr:rowOff>9525</xdr:rowOff>
    </xdr:from>
    <xdr:ext cx="104775" cy="209550"/>
    <xdr:sp macro="" textlink="">
      <xdr:nvSpPr>
        <xdr:cNvPr id="5754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175</xdr:row>
      <xdr:rowOff>9525</xdr:rowOff>
    </xdr:from>
    <xdr:ext cx="104775" cy="209550"/>
    <xdr:sp macro="" textlink="">
      <xdr:nvSpPr>
        <xdr:cNvPr id="5755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175</xdr:row>
      <xdr:rowOff>9525</xdr:rowOff>
    </xdr:from>
    <xdr:ext cx="104775" cy="209550"/>
    <xdr:sp macro="" textlink="">
      <xdr:nvSpPr>
        <xdr:cNvPr id="5756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176</xdr:row>
      <xdr:rowOff>9525</xdr:rowOff>
    </xdr:from>
    <xdr:ext cx="104775" cy="209550"/>
    <xdr:sp macro="" textlink="">
      <xdr:nvSpPr>
        <xdr:cNvPr id="5757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176</xdr:row>
      <xdr:rowOff>9525</xdr:rowOff>
    </xdr:from>
    <xdr:ext cx="104775" cy="209550"/>
    <xdr:sp macro="" textlink="">
      <xdr:nvSpPr>
        <xdr:cNvPr id="5758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176</xdr:row>
      <xdr:rowOff>9525</xdr:rowOff>
    </xdr:from>
    <xdr:ext cx="104775" cy="209550"/>
    <xdr:sp macro="" textlink="">
      <xdr:nvSpPr>
        <xdr:cNvPr id="5759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176</xdr:row>
      <xdr:rowOff>9525</xdr:rowOff>
    </xdr:from>
    <xdr:ext cx="104775" cy="209550"/>
    <xdr:sp macro="" textlink="">
      <xdr:nvSpPr>
        <xdr:cNvPr id="5760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177</xdr:row>
      <xdr:rowOff>9525</xdr:rowOff>
    </xdr:from>
    <xdr:ext cx="104775" cy="209550"/>
    <xdr:sp macro="" textlink="">
      <xdr:nvSpPr>
        <xdr:cNvPr id="5761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177</xdr:row>
      <xdr:rowOff>9525</xdr:rowOff>
    </xdr:from>
    <xdr:ext cx="104775" cy="209550"/>
    <xdr:sp macro="" textlink="">
      <xdr:nvSpPr>
        <xdr:cNvPr id="5762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177</xdr:row>
      <xdr:rowOff>9525</xdr:rowOff>
    </xdr:from>
    <xdr:ext cx="104775" cy="209550"/>
    <xdr:sp macro="" textlink="">
      <xdr:nvSpPr>
        <xdr:cNvPr id="5763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177</xdr:row>
      <xdr:rowOff>9525</xdr:rowOff>
    </xdr:from>
    <xdr:ext cx="104775" cy="209550"/>
    <xdr:sp macro="" textlink="">
      <xdr:nvSpPr>
        <xdr:cNvPr id="5764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178</xdr:row>
      <xdr:rowOff>9525</xdr:rowOff>
    </xdr:from>
    <xdr:ext cx="104775" cy="209550"/>
    <xdr:sp macro="" textlink="">
      <xdr:nvSpPr>
        <xdr:cNvPr id="5765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178</xdr:row>
      <xdr:rowOff>9525</xdr:rowOff>
    </xdr:from>
    <xdr:ext cx="104775" cy="209550"/>
    <xdr:sp macro="" textlink="">
      <xdr:nvSpPr>
        <xdr:cNvPr id="5766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178</xdr:row>
      <xdr:rowOff>9525</xdr:rowOff>
    </xdr:from>
    <xdr:ext cx="104775" cy="209550"/>
    <xdr:sp macro="" textlink="">
      <xdr:nvSpPr>
        <xdr:cNvPr id="5767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178</xdr:row>
      <xdr:rowOff>9524</xdr:rowOff>
    </xdr:from>
    <xdr:ext cx="159955" cy="226959"/>
    <xdr:sp macro="" textlink="">
      <xdr:nvSpPr>
        <xdr:cNvPr id="5768" name="Text Box 113"/>
        <xdr:cNvSpPr txBox="1">
          <a:spLocks noChangeArrowheads="1"/>
        </xdr:cNvSpPr>
      </xdr:nvSpPr>
      <xdr:spPr bwMode="auto">
        <a:xfrm>
          <a:off x="5019675" y="44529374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179</xdr:row>
      <xdr:rowOff>9525</xdr:rowOff>
    </xdr:from>
    <xdr:ext cx="104775" cy="209550"/>
    <xdr:sp macro="" textlink="">
      <xdr:nvSpPr>
        <xdr:cNvPr id="5769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179</xdr:row>
      <xdr:rowOff>9525</xdr:rowOff>
    </xdr:from>
    <xdr:ext cx="104775" cy="209550"/>
    <xdr:sp macro="" textlink="">
      <xdr:nvSpPr>
        <xdr:cNvPr id="5770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179</xdr:row>
      <xdr:rowOff>9525</xdr:rowOff>
    </xdr:from>
    <xdr:ext cx="104775" cy="209550"/>
    <xdr:sp macro="" textlink="">
      <xdr:nvSpPr>
        <xdr:cNvPr id="5771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179</xdr:row>
      <xdr:rowOff>9525</xdr:rowOff>
    </xdr:from>
    <xdr:ext cx="104775" cy="209550"/>
    <xdr:sp macro="" textlink="">
      <xdr:nvSpPr>
        <xdr:cNvPr id="5772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180</xdr:row>
      <xdr:rowOff>9525</xdr:rowOff>
    </xdr:from>
    <xdr:ext cx="104775" cy="209550"/>
    <xdr:sp macro="" textlink="">
      <xdr:nvSpPr>
        <xdr:cNvPr id="5773" name="Text Box 113"/>
        <xdr:cNvSpPr txBox="1">
          <a:spLocks noChangeArrowheads="1"/>
        </xdr:cNvSpPr>
      </xdr:nvSpPr>
      <xdr:spPr bwMode="auto">
        <a:xfrm>
          <a:off x="50196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149</xdr:row>
      <xdr:rowOff>9525</xdr:rowOff>
    </xdr:from>
    <xdr:ext cx="104775" cy="209550"/>
    <xdr:sp macro="" textlink="">
      <xdr:nvSpPr>
        <xdr:cNvPr id="5774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149</xdr:row>
      <xdr:rowOff>9525</xdr:rowOff>
    </xdr:from>
    <xdr:ext cx="104775" cy="209550"/>
    <xdr:sp macro="" textlink="">
      <xdr:nvSpPr>
        <xdr:cNvPr id="5775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133</xdr:row>
      <xdr:rowOff>0</xdr:rowOff>
    </xdr:from>
    <xdr:ext cx="104775" cy="209550"/>
    <xdr:sp macro="" textlink="">
      <xdr:nvSpPr>
        <xdr:cNvPr id="5776" name="Text Box 113"/>
        <xdr:cNvSpPr txBox="1">
          <a:spLocks noChangeArrowheads="1"/>
        </xdr:cNvSpPr>
      </xdr:nvSpPr>
      <xdr:spPr bwMode="auto">
        <a:xfrm>
          <a:off x="5019675" y="34470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91</xdr:row>
      <xdr:rowOff>0</xdr:rowOff>
    </xdr:from>
    <xdr:ext cx="104775" cy="209550"/>
    <xdr:sp macro="" textlink="">
      <xdr:nvSpPr>
        <xdr:cNvPr id="5777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91</xdr:row>
      <xdr:rowOff>0</xdr:rowOff>
    </xdr:from>
    <xdr:ext cx="104775" cy="209550"/>
    <xdr:sp macro="" textlink="">
      <xdr:nvSpPr>
        <xdr:cNvPr id="5778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157</xdr:row>
      <xdr:rowOff>0</xdr:rowOff>
    </xdr:from>
    <xdr:ext cx="104775" cy="209550"/>
    <xdr:sp macro="" textlink="">
      <xdr:nvSpPr>
        <xdr:cNvPr id="5779" name="Text Box 113"/>
        <xdr:cNvSpPr txBox="1">
          <a:spLocks noChangeArrowheads="1"/>
        </xdr:cNvSpPr>
      </xdr:nvSpPr>
      <xdr:spPr bwMode="auto">
        <a:xfrm>
          <a:off x="5019675" y="397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85</xdr:row>
      <xdr:rowOff>0</xdr:rowOff>
    </xdr:from>
    <xdr:ext cx="104775" cy="209550"/>
    <xdr:sp macro="" textlink="">
      <xdr:nvSpPr>
        <xdr:cNvPr id="5780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134</xdr:row>
      <xdr:rowOff>9525</xdr:rowOff>
    </xdr:from>
    <xdr:ext cx="104775" cy="209550"/>
    <xdr:sp macro="" textlink="">
      <xdr:nvSpPr>
        <xdr:cNvPr id="5781" name="Text Box 113"/>
        <xdr:cNvSpPr txBox="1">
          <a:spLocks noChangeArrowheads="1"/>
        </xdr:cNvSpPr>
      </xdr:nvSpPr>
      <xdr:spPr bwMode="auto">
        <a:xfrm>
          <a:off x="5019675" y="34690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155</xdr:row>
      <xdr:rowOff>9525</xdr:rowOff>
    </xdr:from>
    <xdr:ext cx="104775" cy="209550"/>
    <xdr:sp macro="" textlink="">
      <xdr:nvSpPr>
        <xdr:cNvPr id="5782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101</xdr:row>
      <xdr:rowOff>0</xdr:rowOff>
    </xdr:from>
    <xdr:ext cx="104775" cy="209550"/>
    <xdr:sp macro="" textlink="">
      <xdr:nvSpPr>
        <xdr:cNvPr id="578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101</xdr:row>
      <xdr:rowOff>0</xdr:rowOff>
    </xdr:from>
    <xdr:ext cx="104775" cy="209550"/>
    <xdr:sp macro="" textlink="">
      <xdr:nvSpPr>
        <xdr:cNvPr id="578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101</xdr:row>
      <xdr:rowOff>0</xdr:rowOff>
    </xdr:from>
    <xdr:ext cx="104775" cy="209550"/>
    <xdr:sp macro="" textlink="">
      <xdr:nvSpPr>
        <xdr:cNvPr id="5785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101</xdr:row>
      <xdr:rowOff>0</xdr:rowOff>
    </xdr:from>
    <xdr:ext cx="104775" cy="209550"/>
    <xdr:sp macro="" textlink="">
      <xdr:nvSpPr>
        <xdr:cNvPr id="5786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101</xdr:row>
      <xdr:rowOff>0</xdr:rowOff>
    </xdr:from>
    <xdr:ext cx="104775" cy="209550"/>
    <xdr:sp macro="" textlink="">
      <xdr:nvSpPr>
        <xdr:cNvPr id="5787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101</xdr:row>
      <xdr:rowOff>0</xdr:rowOff>
    </xdr:from>
    <xdr:ext cx="104775" cy="209550"/>
    <xdr:sp macro="" textlink="">
      <xdr:nvSpPr>
        <xdr:cNvPr id="5788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135</xdr:row>
      <xdr:rowOff>9525</xdr:rowOff>
    </xdr:from>
    <xdr:ext cx="104775" cy="209550"/>
    <xdr:sp macro="" textlink="">
      <xdr:nvSpPr>
        <xdr:cNvPr id="5789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136</xdr:row>
      <xdr:rowOff>9525</xdr:rowOff>
    </xdr:from>
    <xdr:ext cx="104775" cy="209550"/>
    <xdr:sp macro="" textlink="">
      <xdr:nvSpPr>
        <xdr:cNvPr id="5790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85</xdr:row>
      <xdr:rowOff>0</xdr:rowOff>
    </xdr:from>
    <xdr:ext cx="104775" cy="209550"/>
    <xdr:sp macro="" textlink="">
      <xdr:nvSpPr>
        <xdr:cNvPr id="5791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92</xdr:row>
      <xdr:rowOff>0</xdr:rowOff>
    </xdr:from>
    <xdr:ext cx="104775" cy="209550"/>
    <xdr:sp macro="" textlink="">
      <xdr:nvSpPr>
        <xdr:cNvPr id="5792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92</xdr:row>
      <xdr:rowOff>0</xdr:rowOff>
    </xdr:from>
    <xdr:ext cx="104775" cy="209550"/>
    <xdr:sp macro="" textlink="">
      <xdr:nvSpPr>
        <xdr:cNvPr id="5793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85</xdr:row>
      <xdr:rowOff>9525</xdr:rowOff>
    </xdr:from>
    <xdr:ext cx="104775" cy="209550"/>
    <xdr:sp macro="" textlink="">
      <xdr:nvSpPr>
        <xdr:cNvPr id="5794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101</xdr:row>
      <xdr:rowOff>0</xdr:rowOff>
    </xdr:from>
    <xdr:ext cx="104775" cy="209550"/>
    <xdr:sp macro="" textlink="">
      <xdr:nvSpPr>
        <xdr:cNvPr id="5795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101</xdr:row>
      <xdr:rowOff>0</xdr:rowOff>
    </xdr:from>
    <xdr:ext cx="104775" cy="209550"/>
    <xdr:sp macro="" textlink="">
      <xdr:nvSpPr>
        <xdr:cNvPr id="5796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101</xdr:row>
      <xdr:rowOff>0</xdr:rowOff>
    </xdr:from>
    <xdr:ext cx="104775" cy="209550"/>
    <xdr:sp macro="" textlink="">
      <xdr:nvSpPr>
        <xdr:cNvPr id="5797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101</xdr:row>
      <xdr:rowOff>0</xdr:rowOff>
    </xdr:from>
    <xdr:ext cx="104775" cy="209550"/>
    <xdr:sp macro="" textlink="">
      <xdr:nvSpPr>
        <xdr:cNvPr id="5798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102</xdr:row>
      <xdr:rowOff>0</xdr:rowOff>
    </xdr:from>
    <xdr:ext cx="104775" cy="209550"/>
    <xdr:sp macro="" textlink="">
      <xdr:nvSpPr>
        <xdr:cNvPr id="5799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102</xdr:row>
      <xdr:rowOff>0</xdr:rowOff>
    </xdr:from>
    <xdr:ext cx="104775" cy="209550"/>
    <xdr:sp macro="" textlink="">
      <xdr:nvSpPr>
        <xdr:cNvPr id="5800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92</xdr:row>
      <xdr:rowOff>0</xdr:rowOff>
    </xdr:from>
    <xdr:ext cx="104775" cy="209550"/>
    <xdr:sp macro="" textlink="">
      <xdr:nvSpPr>
        <xdr:cNvPr id="5801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92</xdr:row>
      <xdr:rowOff>0</xdr:rowOff>
    </xdr:from>
    <xdr:ext cx="104775" cy="209550"/>
    <xdr:sp macro="" textlink="">
      <xdr:nvSpPr>
        <xdr:cNvPr id="5802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94</xdr:row>
      <xdr:rowOff>0</xdr:rowOff>
    </xdr:from>
    <xdr:ext cx="104775" cy="209550"/>
    <xdr:sp macro="" textlink="">
      <xdr:nvSpPr>
        <xdr:cNvPr id="5803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94</xdr:row>
      <xdr:rowOff>0</xdr:rowOff>
    </xdr:from>
    <xdr:ext cx="104775" cy="209550"/>
    <xdr:sp macro="" textlink="">
      <xdr:nvSpPr>
        <xdr:cNvPr id="5804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94</xdr:row>
      <xdr:rowOff>0</xdr:rowOff>
    </xdr:from>
    <xdr:ext cx="104775" cy="209550"/>
    <xdr:sp macro="" textlink="">
      <xdr:nvSpPr>
        <xdr:cNvPr id="5805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94</xdr:row>
      <xdr:rowOff>0</xdr:rowOff>
    </xdr:from>
    <xdr:ext cx="104775" cy="209550"/>
    <xdr:sp macro="" textlink="">
      <xdr:nvSpPr>
        <xdr:cNvPr id="5806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101</xdr:row>
      <xdr:rowOff>0</xdr:rowOff>
    </xdr:from>
    <xdr:ext cx="104775" cy="209550"/>
    <xdr:sp macro="" textlink="">
      <xdr:nvSpPr>
        <xdr:cNvPr id="5807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101</xdr:row>
      <xdr:rowOff>0</xdr:rowOff>
    </xdr:from>
    <xdr:ext cx="104775" cy="209550"/>
    <xdr:sp macro="" textlink="">
      <xdr:nvSpPr>
        <xdr:cNvPr id="5808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101</xdr:row>
      <xdr:rowOff>0</xdr:rowOff>
    </xdr:from>
    <xdr:ext cx="104775" cy="209550"/>
    <xdr:sp macro="" textlink="">
      <xdr:nvSpPr>
        <xdr:cNvPr id="5809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101</xdr:row>
      <xdr:rowOff>0</xdr:rowOff>
    </xdr:from>
    <xdr:ext cx="104775" cy="209550"/>
    <xdr:sp macro="" textlink="">
      <xdr:nvSpPr>
        <xdr:cNvPr id="5810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85</xdr:row>
      <xdr:rowOff>0</xdr:rowOff>
    </xdr:from>
    <xdr:ext cx="104775" cy="209550"/>
    <xdr:sp macro="" textlink="">
      <xdr:nvSpPr>
        <xdr:cNvPr id="5811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85</xdr:row>
      <xdr:rowOff>9525</xdr:rowOff>
    </xdr:from>
    <xdr:ext cx="104775" cy="209550"/>
    <xdr:sp macro="" textlink="">
      <xdr:nvSpPr>
        <xdr:cNvPr id="5812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86</xdr:row>
      <xdr:rowOff>0</xdr:rowOff>
    </xdr:from>
    <xdr:ext cx="104775" cy="209550"/>
    <xdr:sp macro="" textlink="">
      <xdr:nvSpPr>
        <xdr:cNvPr id="5813" name="Text Box 113"/>
        <xdr:cNvSpPr txBox="1">
          <a:spLocks noChangeArrowheads="1"/>
        </xdr:cNvSpPr>
      </xdr:nvSpPr>
      <xdr:spPr bwMode="auto">
        <a:xfrm>
          <a:off x="5019675" y="22526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86</xdr:row>
      <xdr:rowOff>9525</xdr:rowOff>
    </xdr:from>
    <xdr:ext cx="104775" cy="209550"/>
    <xdr:sp macro="" textlink="">
      <xdr:nvSpPr>
        <xdr:cNvPr id="5814" name="Text Box 113"/>
        <xdr:cNvSpPr txBox="1">
          <a:spLocks noChangeArrowheads="1"/>
        </xdr:cNvSpPr>
      </xdr:nvSpPr>
      <xdr:spPr bwMode="auto">
        <a:xfrm>
          <a:off x="5019675" y="22536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87</xdr:row>
      <xdr:rowOff>0</xdr:rowOff>
    </xdr:from>
    <xdr:ext cx="104775" cy="209550"/>
    <xdr:sp macro="" textlink="">
      <xdr:nvSpPr>
        <xdr:cNvPr id="5815" name="Text Box 113"/>
        <xdr:cNvSpPr txBox="1">
          <a:spLocks noChangeArrowheads="1"/>
        </xdr:cNvSpPr>
      </xdr:nvSpPr>
      <xdr:spPr bwMode="auto">
        <a:xfrm>
          <a:off x="5019675" y="22736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87</xdr:row>
      <xdr:rowOff>9525</xdr:rowOff>
    </xdr:from>
    <xdr:ext cx="104775" cy="209550"/>
    <xdr:sp macro="" textlink="">
      <xdr:nvSpPr>
        <xdr:cNvPr id="5816" name="Text Box 113"/>
        <xdr:cNvSpPr txBox="1">
          <a:spLocks noChangeArrowheads="1"/>
        </xdr:cNvSpPr>
      </xdr:nvSpPr>
      <xdr:spPr bwMode="auto">
        <a:xfrm>
          <a:off x="5019675" y="22745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88</xdr:row>
      <xdr:rowOff>0</xdr:rowOff>
    </xdr:from>
    <xdr:ext cx="104775" cy="209550"/>
    <xdr:sp macro="" textlink="">
      <xdr:nvSpPr>
        <xdr:cNvPr id="5817" name="Text Box 113"/>
        <xdr:cNvSpPr txBox="1">
          <a:spLocks noChangeArrowheads="1"/>
        </xdr:cNvSpPr>
      </xdr:nvSpPr>
      <xdr:spPr bwMode="auto">
        <a:xfrm>
          <a:off x="5019675" y="23155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88</xdr:row>
      <xdr:rowOff>9525</xdr:rowOff>
    </xdr:from>
    <xdr:ext cx="104775" cy="209550"/>
    <xdr:sp macro="" textlink="">
      <xdr:nvSpPr>
        <xdr:cNvPr id="5818" name="Text Box 113"/>
        <xdr:cNvSpPr txBox="1">
          <a:spLocks noChangeArrowheads="1"/>
        </xdr:cNvSpPr>
      </xdr:nvSpPr>
      <xdr:spPr bwMode="auto">
        <a:xfrm>
          <a:off x="5019675" y="23164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135</xdr:row>
      <xdr:rowOff>9525</xdr:rowOff>
    </xdr:from>
    <xdr:ext cx="104775" cy="209550"/>
    <xdr:sp macro="" textlink="">
      <xdr:nvSpPr>
        <xdr:cNvPr id="5819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136</xdr:row>
      <xdr:rowOff>9525</xdr:rowOff>
    </xdr:from>
    <xdr:ext cx="104775" cy="209550"/>
    <xdr:sp macro="" textlink="">
      <xdr:nvSpPr>
        <xdr:cNvPr id="5820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136</xdr:row>
      <xdr:rowOff>9525</xdr:rowOff>
    </xdr:from>
    <xdr:ext cx="104775" cy="209550"/>
    <xdr:sp macro="" textlink="">
      <xdr:nvSpPr>
        <xdr:cNvPr id="5821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137</xdr:row>
      <xdr:rowOff>9525</xdr:rowOff>
    </xdr:from>
    <xdr:ext cx="104775" cy="209550"/>
    <xdr:sp macro="" textlink="">
      <xdr:nvSpPr>
        <xdr:cNvPr id="5822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137</xdr:row>
      <xdr:rowOff>9525</xdr:rowOff>
    </xdr:from>
    <xdr:ext cx="104775" cy="209550"/>
    <xdr:sp macro="" textlink="">
      <xdr:nvSpPr>
        <xdr:cNvPr id="5823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137</xdr:row>
      <xdr:rowOff>9525</xdr:rowOff>
    </xdr:from>
    <xdr:ext cx="104775" cy="209550"/>
    <xdr:sp macro="" textlink="">
      <xdr:nvSpPr>
        <xdr:cNvPr id="5824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140</xdr:row>
      <xdr:rowOff>9525</xdr:rowOff>
    </xdr:from>
    <xdr:ext cx="104775" cy="209550"/>
    <xdr:sp macro="" textlink="">
      <xdr:nvSpPr>
        <xdr:cNvPr id="5825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140</xdr:row>
      <xdr:rowOff>9525</xdr:rowOff>
    </xdr:from>
    <xdr:ext cx="104775" cy="209550"/>
    <xdr:sp macro="" textlink="">
      <xdr:nvSpPr>
        <xdr:cNvPr id="5826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140</xdr:row>
      <xdr:rowOff>9525</xdr:rowOff>
    </xdr:from>
    <xdr:ext cx="104775" cy="209550"/>
    <xdr:sp macro="" textlink="">
      <xdr:nvSpPr>
        <xdr:cNvPr id="5827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148</xdr:row>
      <xdr:rowOff>9525</xdr:rowOff>
    </xdr:from>
    <xdr:ext cx="104775" cy="209550"/>
    <xdr:sp macro="" textlink="">
      <xdr:nvSpPr>
        <xdr:cNvPr id="5828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148</xdr:row>
      <xdr:rowOff>9525</xdr:rowOff>
    </xdr:from>
    <xdr:ext cx="104775" cy="209550"/>
    <xdr:sp macro="" textlink="">
      <xdr:nvSpPr>
        <xdr:cNvPr id="5829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150</xdr:row>
      <xdr:rowOff>9525</xdr:rowOff>
    </xdr:from>
    <xdr:ext cx="104775" cy="209550"/>
    <xdr:sp macro="" textlink="">
      <xdr:nvSpPr>
        <xdr:cNvPr id="5830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150</xdr:row>
      <xdr:rowOff>9525</xdr:rowOff>
    </xdr:from>
    <xdr:ext cx="104775" cy="209550"/>
    <xdr:sp macro="" textlink="">
      <xdr:nvSpPr>
        <xdr:cNvPr id="5831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151</xdr:row>
      <xdr:rowOff>9525</xdr:rowOff>
    </xdr:from>
    <xdr:ext cx="104775" cy="209550"/>
    <xdr:sp macro="" textlink="">
      <xdr:nvSpPr>
        <xdr:cNvPr id="5832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151</xdr:row>
      <xdr:rowOff>9525</xdr:rowOff>
    </xdr:from>
    <xdr:ext cx="104775" cy="209550"/>
    <xdr:sp macro="" textlink="">
      <xdr:nvSpPr>
        <xdr:cNvPr id="5833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152</xdr:row>
      <xdr:rowOff>9525</xdr:rowOff>
    </xdr:from>
    <xdr:ext cx="104775" cy="209550"/>
    <xdr:sp macro="" textlink="">
      <xdr:nvSpPr>
        <xdr:cNvPr id="5834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152</xdr:row>
      <xdr:rowOff>9525</xdr:rowOff>
    </xdr:from>
    <xdr:ext cx="104775" cy="209550"/>
    <xdr:sp macro="" textlink="">
      <xdr:nvSpPr>
        <xdr:cNvPr id="5835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152</xdr:row>
      <xdr:rowOff>9525</xdr:rowOff>
    </xdr:from>
    <xdr:ext cx="104775" cy="209550"/>
    <xdr:sp macro="" textlink="">
      <xdr:nvSpPr>
        <xdr:cNvPr id="5836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152</xdr:row>
      <xdr:rowOff>9525</xdr:rowOff>
    </xdr:from>
    <xdr:ext cx="104775" cy="209550"/>
    <xdr:sp macro="" textlink="">
      <xdr:nvSpPr>
        <xdr:cNvPr id="5837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153</xdr:row>
      <xdr:rowOff>9525</xdr:rowOff>
    </xdr:from>
    <xdr:ext cx="104775" cy="209550"/>
    <xdr:sp macro="" textlink="">
      <xdr:nvSpPr>
        <xdr:cNvPr id="5838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153</xdr:row>
      <xdr:rowOff>9525</xdr:rowOff>
    </xdr:from>
    <xdr:ext cx="104775" cy="209550"/>
    <xdr:sp macro="" textlink="">
      <xdr:nvSpPr>
        <xdr:cNvPr id="5839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153</xdr:row>
      <xdr:rowOff>9525</xdr:rowOff>
    </xdr:from>
    <xdr:ext cx="104775" cy="209550"/>
    <xdr:sp macro="" textlink="">
      <xdr:nvSpPr>
        <xdr:cNvPr id="5840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153</xdr:row>
      <xdr:rowOff>9525</xdr:rowOff>
    </xdr:from>
    <xdr:ext cx="104775" cy="209550"/>
    <xdr:sp macro="" textlink="">
      <xdr:nvSpPr>
        <xdr:cNvPr id="5841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154</xdr:row>
      <xdr:rowOff>9525</xdr:rowOff>
    </xdr:from>
    <xdr:ext cx="104775" cy="209550"/>
    <xdr:sp macro="" textlink="">
      <xdr:nvSpPr>
        <xdr:cNvPr id="5842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154</xdr:row>
      <xdr:rowOff>9525</xdr:rowOff>
    </xdr:from>
    <xdr:ext cx="104775" cy="209550"/>
    <xdr:sp macro="" textlink="">
      <xdr:nvSpPr>
        <xdr:cNvPr id="5843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154</xdr:row>
      <xdr:rowOff>9525</xdr:rowOff>
    </xdr:from>
    <xdr:ext cx="104775" cy="209550"/>
    <xdr:sp macro="" textlink="">
      <xdr:nvSpPr>
        <xdr:cNvPr id="5844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154</xdr:row>
      <xdr:rowOff>9525</xdr:rowOff>
    </xdr:from>
    <xdr:ext cx="104775" cy="209550"/>
    <xdr:sp macro="" textlink="">
      <xdr:nvSpPr>
        <xdr:cNvPr id="5845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155</xdr:row>
      <xdr:rowOff>9525</xdr:rowOff>
    </xdr:from>
    <xdr:ext cx="104775" cy="209550"/>
    <xdr:sp macro="" textlink="">
      <xdr:nvSpPr>
        <xdr:cNvPr id="5846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155</xdr:row>
      <xdr:rowOff>9525</xdr:rowOff>
    </xdr:from>
    <xdr:ext cx="104775" cy="209550"/>
    <xdr:sp macro="" textlink="">
      <xdr:nvSpPr>
        <xdr:cNvPr id="5847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155</xdr:row>
      <xdr:rowOff>9525</xdr:rowOff>
    </xdr:from>
    <xdr:ext cx="104775" cy="209550"/>
    <xdr:sp macro="" textlink="">
      <xdr:nvSpPr>
        <xdr:cNvPr id="5848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155</xdr:row>
      <xdr:rowOff>9525</xdr:rowOff>
    </xdr:from>
    <xdr:ext cx="104775" cy="209550"/>
    <xdr:sp macro="" textlink="">
      <xdr:nvSpPr>
        <xdr:cNvPr id="5849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156</xdr:row>
      <xdr:rowOff>9525</xdr:rowOff>
    </xdr:from>
    <xdr:ext cx="104775" cy="209550"/>
    <xdr:sp macro="" textlink="">
      <xdr:nvSpPr>
        <xdr:cNvPr id="5850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156</xdr:row>
      <xdr:rowOff>9525</xdr:rowOff>
    </xdr:from>
    <xdr:ext cx="104775" cy="209550"/>
    <xdr:sp macro="" textlink="">
      <xdr:nvSpPr>
        <xdr:cNvPr id="5851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156</xdr:row>
      <xdr:rowOff>9525</xdr:rowOff>
    </xdr:from>
    <xdr:ext cx="104775" cy="209550"/>
    <xdr:sp macro="" textlink="">
      <xdr:nvSpPr>
        <xdr:cNvPr id="5852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156</xdr:row>
      <xdr:rowOff>9525</xdr:rowOff>
    </xdr:from>
    <xdr:ext cx="104775" cy="209550"/>
    <xdr:sp macro="" textlink="">
      <xdr:nvSpPr>
        <xdr:cNvPr id="5853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157</xdr:row>
      <xdr:rowOff>9525</xdr:rowOff>
    </xdr:from>
    <xdr:ext cx="104775" cy="209550"/>
    <xdr:sp macro="" textlink="">
      <xdr:nvSpPr>
        <xdr:cNvPr id="5854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157</xdr:row>
      <xdr:rowOff>9525</xdr:rowOff>
    </xdr:from>
    <xdr:ext cx="104775" cy="209550"/>
    <xdr:sp macro="" textlink="">
      <xdr:nvSpPr>
        <xdr:cNvPr id="5855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157</xdr:row>
      <xdr:rowOff>9525</xdr:rowOff>
    </xdr:from>
    <xdr:ext cx="104775" cy="209550"/>
    <xdr:sp macro="" textlink="">
      <xdr:nvSpPr>
        <xdr:cNvPr id="5856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157</xdr:row>
      <xdr:rowOff>9525</xdr:rowOff>
    </xdr:from>
    <xdr:ext cx="104775" cy="209550"/>
    <xdr:sp macro="" textlink="">
      <xdr:nvSpPr>
        <xdr:cNvPr id="5857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158</xdr:row>
      <xdr:rowOff>9525</xdr:rowOff>
    </xdr:from>
    <xdr:ext cx="104775" cy="209550"/>
    <xdr:sp macro="" textlink="">
      <xdr:nvSpPr>
        <xdr:cNvPr id="5858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158</xdr:row>
      <xdr:rowOff>9525</xdr:rowOff>
    </xdr:from>
    <xdr:ext cx="104775" cy="209550"/>
    <xdr:sp macro="" textlink="">
      <xdr:nvSpPr>
        <xdr:cNvPr id="5859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158</xdr:row>
      <xdr:rowOff>9525</xdr:rowOff>
    </xdr:from>
    <xdr:ext cx="104775" cy="209550"/>
    <xdr:sp macro="" textlink="">
      <xdr:nvSpPr>
        <xdr:cNvPr id="5860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158</xdr:row>
      <xdr:rowOff>9525</xdr:rowOff>
    </xdr:from>
    <xdr:ext cx="104775" cy="209550"/>
    <xdr:sp macro="" textlink="">
      <xdr:nvSpPr>
        <xdr:cNvPr id="5861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159</xdr:row>
      <xdr:rowOff>9525</xdr:rowOff>
    </xdr:from>
    <xdr:ext cx="104775" cy="209550"/>
    <xdr:sp macro="" textlink="">
      <xdr:nvSpPr>
        <xdr:cNvPr id="5862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159</xdr:row>
      <xdr:rowOff>9525</xdr:rowOff>
    </xdr:from>
    <xdr:ext cx="104775" cy="209550"/>
    <xdr:sp macro="" textlink="">
      <xdr:nvSpPr>
        <xdr:cNvPr id="5863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159</xdr:row>
      <xdr:rowOff>9525</xdr:rowOff>
    </xdr:from>
    <xdr:ext cx="104775" cy="209550"/>
    <xdr:sp macro="" textlink="">
      <xdr:nvSpPr>
        <xdr:cNvPr id="5864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159</xdr:row>
      <xdr:rowOff>9525</xdr:rowOff>
    </xdr:from>
    <xdr:ext cx="104775" cy="209550"/>
    <xdr:sp macro="" textlink="">
      <xdr:nvSpPr>
        <xdr:cNvPr id="5865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160</xdr:row>
      <xdr:rowOff>9525</xdr:rowOff>
    </xdr:from>
    <xdr:ext cx="104775" cy="209550"/>
    <xdr:sp macro="" textlink="">
      <xdr:nvSpPr>
        <xdr:cNvPr id="5866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160</xdr:row>
      <xdr:rowOff>9525</xdr:rowOff>
    </xdr:from>
    <xdr:ext cx="104775" cy="209550"/>
    <xdr:sp macro="" textlink="">
      <xdr:nvSpPr>
        <xdr:cNvPr id="5867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160</xdr:row>
      <xdr:rowOff>9525</xdr:rowOff>
    </xdr:from>
    <xdr:ext cx="104775" cy="209550"/>
    <xdr:sp macro="" textlink="">
      <xdr:nvSpPr>
        <xdr:cNvPr id="5868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160</xdr:row>
      <xdr:rowOff>9525</xdr:rowOff>
    </xdr:from>
    <xdr:ext cx="104775" cy="209550"/>
    <xdr:sp macro="" textlink="">
      <xdr:nvSpPr>
        <xdr:cNvPr id="5869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161</xdr:row>
      <xdr:rowOff>9525</xdr:rowOff>
    </xdr:from>
    <xdr:ext cx="104775" cy="209550"/>
    <xdr:sp macro="" textlink="">
      <xdr:nvSpPr>
        <xdr:cNvPr id="5870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161</xdr:row>
      <xdr:rowOff>9525</xdr:rowOff>
    </xdr:from>
    <xdr:ext cx="104775" cy="209550"/>
    <xdr:sp macro="" textlink="">
      <xdr:nvSpPr>
        <xdr:cNvPr id="5871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161</xdr:row>
      <xdr:rowOff>9525</xdr:rowOff>
    </xdr:from>
    <xdr:ext cx="104775" cy="209550"/>
    <xdr:sp macro="" textlink="">
      <xdr:nvSpPr>
        <xdr:cNvPr id="5872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161</xdr:row>
      <xdr:rowOff>9525</xdr:rowOff>
    </xdr:from>
    <xdr:ext cx="104775" cy="209550"/>
    <xdr:sp macro="" textlink="">
      <xdr:nvSpPr>
        <xdr:cNvPr id="5873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162</xdr:row>
      <xdr:rowOff>9525</xdr:rowOff>
    </xdr:from>
    <xdr:ext cx="104775" cy="209550"/>
    <xdr:sp macro="" textlink="">
      <xdr:nvSpPr>
        <xdr:cNvPr id="5874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162</xdr:row>
      <xdr:rowOff>9525</xdr:rowOff>
    </xdr:from>
    <xdr:ext cx="104775" cy="209550"/>
    <xdr:sp macro="" textlink="">
      <xdr:nvSpPr>
        <xdr:cNvPr id="5875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162</xdr:row>
      <xdr:rowOff>9525</xdr:rowOff>
    </xdr:from>
    <xdr:ext cx="104775" cy="209550"/>
    <xdr:sp macro="" textlink="">
      <xdr:nvSpPr>
        <xdr:cNvPr id="5876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162</xdr:row>
      <xdr:rowOff>9525</xdr:rowOff>
    </xdr:from>
    <xdr:ext cx="104775" cy="209550"/>
    <xdr:sp macro="" textlink="">
      <xdr:nvSpPr>
        <xdr:cNvPr id="5877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163</xdr:row>
      <xdr:rowOff>9525</xdr:rowOff>
    </xdr:from>
    <xdr:ext cx="104775" cy="209550"/>
    <xdr:sp macro="" textlink="">
      <xdr:nvSpPr>
        <xdr:cNvPr id="5878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163</xdr:row>
      <xdr:rowOff>9525</xdr:rowOff>
    </xdr:from>
    <xdr:ext cx="104775" cy="209550"/>
    <xdr:sp macro="" textlink="">
      <xdr:nvSpPr>
        <xdr:cNvPr id="5879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163</xdr:row>
      <xdr:rowOff>9525</xdr:rowOff>
    </xdr:from>
    <xdr:ext cx="104775" cy="209550"/>
    <xdr:sp macro="" textlink="">
      <xdr:nvSpPr>
        <xdr:cNvPr id="5880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163</xdr:row>
      <xdr:rowOff>9525</xdr:rowOff>
    </xdr:from>
    <xdr:ext cx="104775" cy="209550"/>
    <xdr:sp macro="" textlink="">
      <xdr:nvSpPr>
        <xdr:cNvPr id="5881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164</xdr:row>
      <xdr:rowOff>9525</xdr:rowOff>
    </xdr:from>
    <xdr:ext cx="104775" cy="209550"/>
    <xdr:sp macro="" textlink="">
      <xdr:nvSpPr>
        <xdr:cNvPr id="5882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164</xdr:row>
      <xdr:rowOff>9525</xdr:rowOff>
    </xdr:from>
    <xdr:ext cx="104775" cy="209550"/>
    <xdr:sp macro="" textlink="">
      <xdr:nvSpPr>
        <xdr:cNvPr id="5883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164</xdr:row>
      <xdr:rowOff>9525</xdr:rowOff>
    </xdr:from>
    <xdr:ext cx="104775" cy="209550"/>
    <xdr:sp macro="" textlink="">
      <xdr:nvSpPr>
        <xdr:cNvPr id="5884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164</xdr:row>
      <xdr:rowOff>9525</xdr:rowOff>
    </xdr:from>
    <xdr:ext cx="104775" cy="209550"/>
    <xdr:sp macro="" textlink="">
      <xdr:nvSpPr>
        <xdr:cNvPr id="5885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165</xdr:row>
      <xdr:rowOff>9525</xdr:rowOff>
    </xdr:from>
    <xdr:ext cx="104775" cy="209550"/>
    <xdr:sp macro="" textlink="">
      <xdr:nvSpPr>
        <xdr:cNvPr id="5886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165</xdr:row>
      <xdr:rowOff>9525</xdr:rowOff>
    </xdr:from>
    <xdr:ext cx="104775" cy="209550"/>
    <xdr:sp macro="" textlink="">
      <xdr:nvSpPr>
        <xdr:cNvPr id="5887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165</xdr:row>
      <xdr:rowOff>9525</xdr:rowOff>
    </xdr:from>
    <xdr:ext cx="104775" cy="209550"/>
    <xdr:sp macro="" textlink="">
      <xdr:nvSpPr>
        <xdr:cNvPr id="5888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165</xdr:row>
      <xdr:rowOff>9525</xdr:rowOff>
    </xdr:from>
    <xdr:ext cx="104775" cy="209550"/>
    <xdr:sp macro="" textlink="">
      <xdr:nvSpPr>
        <xdr:cNvPr id="5889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166</xdr:row>
      <xdr:rowOff>9525</xdr:rowOff>
    </xdr:from>
    <xdr:ext cx="104775" cy="209550"/>
    <xdr:sp macro="" textlink="">
      <xdr:nvSpPr>
        <xdr:cNvPr id="5890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166</xdr:row>
      <xdr:rowOff>9525</xdr:rowOff>
    </xdr:from>
    <xdr:ext cx="104775" cy="209550"/>
    <xdr:sp macro="" textlink="">
      <xdr:nvSpPr>
        <xdr:cNvPr id="5891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166</xdr:row>
      <xdr:rowOff>9525</xdr:rowOff>
    </xdr:from>
    <xdr:ext cx="104775" cy="209550"/>
    <xdr:sp macro="" textlink="">
      <xdr:nvSpPr>
        <xdr:cNvPr id="5892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166</xdr:row>
      <xdr:rowOff>9525</xdr:rowOff>
    </xdr:from>
    <xdr:ext cx="104775" cy="209550"/>
    <xdr:sp macro="" textlink="">
      <xdr:nvSpPr>
        <xdr:cNvPr id="5893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167</xdr:row>
      <xdr:rowOff>9525</xdr:rowOff>
    </xdr:from>
    <xdr:ext cx="104775" cy="209550"/>
    <xdr:sp macro="" textlink="">
      <xdr:nvSpPr>
        <xdr:cNvPr id="5894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167</xdr:row>
      <xdr:rowOff>9525</xdr:rowOff>
    </xdr:from>
    <xdr:ext cx="104775" cy="209550"/>
    <xdr:sp macro="" textlink="">
      <xdr:nvSpPr>
        <xdr:cNvPr id="5895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167</xdr:row>
      <xdr:rowOff>9525</xdr:rowOff>
    </xdr:from>
    <xdr:ext cx="104775" cy="209550"/>
    <xdr:sp macro="" textlink="">
      <xdr:nvSpPr>
        <xdr:cNvPr id="5896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167</xdr:row>
      <xdr:rowOff>9525</xdr:rowOff>
    </xdr:from>
    <xdr:ext cx="104775" cy="209550"/>
    <xdr:sp macro="" textlink="">
      <xdr:nvSpPr>
        <xdr:cNvPr id="5897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168</xdr:row>
      <xdr:rowOff>9525</xdr:rowOff>
    </xdr:from>
    <xdr:ext cx="104775" cy="209550"/>
    <xdr:sp macro="" textlink="">
      <xdr:nvSpPr>
        <xdr:cNvPr id="5898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168</xdr:row>
      <xdr:rowOff>9525</xdr:rowOff>
    </xdr:from>
    <xdr:ext cx="104775" cy="209550"/>
    <xdr:sp macro="" textlink="">
      <xdr:nvSpPr>
        <xdr:cNvPr id="5899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168</xdr:row>
      <xdr:rowOff>9525</xdr:rowOff>
    </xdr:from>
    <xdr:ext cx="104775" cy="209550"/>
    <xdr:sp macro="" textlink="">
      <xdr:nvSpPr>
        <xdr:cNvPr id="5900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168</xdr:row>
      <xdr:rowOff>9525</xdr:rowOff>
    </xdr:from>
    <xdr:ext cx="104775" cy="209550"/>
    <xdr:sp macro="" textlink="">
      <xdr:nvSpPr>
        <xdr:cNvPr id="5901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169</xdr:row>
      <xdr:rowOff>9525</xdr:rowOff>
    </xdr:from>
    <xdr:ext cx="104775" cy="209550"/>
    <xdr:sp macro="" textlink="">
      <xdr:nvSpPr>
        <xdr:cNvPr id="5902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169</xdr:row>
      <xdr:rowOff>9525</xdr:rowOff>
    </xdr:from>
    <xdr:ext cx="104775" cy="209550"/>
    <xdr:sp macro="" textlink="">
      <xdr:nvSpPr>
        <xdr:cNvPr id="5903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169</xdr:row>
      <xdr:rowOff>9525</xdr:rowOff>
    </xdr:from>
    <xdr:ext cx="104775" cy="209550"/>
    <xdr:sp macro="" textlink="">
      <xdr:nvSpPr>
        <xdr:cNvPr id="5904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169</xdr:row>
      <xdr:rowOff>9525</xdr:rowOff>
    </xdr:from>
    <xdr:ext cx="104775" cy="209550"/>
    <xdr:sp macro="" textlink="">
      <xdr:nvSpPr>
        <xdr:cNvPr id="5905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170</xdr:row>
      <xdr:rowOff>9525</xdr:rowOff>
    </xdr:from>
    <xdr:ext cx="104775" cy="209550"/>
    <xdr:sp macro="" textlink="">
      <xdr:nvSpPr>
        <xdr:cNvPr id="5906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170</xdr:row>
      <xdr:rowOff>9525</xdr:rowOff>
    </xdr:from>
    <xdr:ext cx="104775" cy="209550"/>
    <xdr:sp macro="" textlink="">
      <xdr:nvSpPr>
        <xdr:cNvPr id="5907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170</xdr:row>
      <xdr:rowOff>9525</xdr:rowOff>
    </xdr:from>
    <xdr:ext cx="104775" cy="209550"/>
    <xdr:sp macro="" textlink="">
      <xdr:nvSpPr>
        <xdr:cNvPr id="5908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170</xdr:row>
      <xdr:rowOff>9525</xdr:rowOff>
    </xdr:from>
    <xdr:ext cx="104775" cy="209550"/>
    <xdr:sp macro="" textlink="">
      <xdr:nvSpPr>
        <xdr:cNvPr id="5909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171</xdr:row>
      <xdr:rowOff>9525</xdr:rowOff>
    </xdr:from>
    <xdr:ext cx="104775" cy="209550"/>
    <xdr:sp macro="" textlink="">
      <xdr:nvSpPr>
        <xdr:cNvPr id="5910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171</xdr:row>
      <xdr:rowOff>9525</xdr:rowOff>
    </xdr:from>
    <xdr:ext cx="104775" cy="209550"/>
    <xdr:sp macro="" textlink="">
      <xdr:nvSpPr>
        <xdr:cNvPr id="5911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171</xdr:row>
      <xdr:rowOff>9525</xdr:rowOff>
    </xdr:from>
    <xdr:ext cx="104775" cy="209550"/>
    <xdr:sp macro="" textlink="">
      <xdr:nvSpPr>
        <xdr:cNvPr id="5912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171</xdr:row>
      <xdr:rowOff>9525</xdr:rowOff>
    </xdr:from>
    <xdr:ext cx="104775" cy="209550"/>
    <xdr:sp macro="" textlink="">
      <xdr:nvSpPr>
        <xdr:cNvPr id="5913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172</xdr:row>
      <xdr:rowOff>9525</xdr:rowOff>
    </xdr:from>
    <xdr:ext cx="104775" cy="209550"/>
    <xdr:sp macro="" textlink="">
      <xdr:nvSpPr>
        <xdr:cNvPr id="5914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172</xdr:row>
      <xdr:rowOff>9525</xdr:rowOff>
    </xdr:from>
    <xdr:ext cx="104775" cy="209550"/>
    <xdr:sp macro="" textlink="">
      <xdr:nvSpPr>
        <xdr:cNvPr id="5915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172</xdr:row>
      <xdr:rowOff>9525</xdr:rowOff>
    </xdr:from>
    <xdr:ext cx="104775" cy="209550"/>
    <xdr:sp macro="" textlink="">
      <xdr:nvSpPr>
        <xdr:cNvPr id="5916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172</xdr:row>
      <xdr:rowOff>9525</xdr:rowOff>
    </xdr:from>
    <xdr:ext cx="104775" cy="209550"/>
    <xdr:sp macro="" textlink="">
      <xdr:nvSpPr>
        <xdr:cNvPr id="5917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173</xdr:row>
      <xdr:rowOff>9525</xdr:rowOff>
    </xdr:from>
    <xdr:ext cx="104775" cy="209550"/>
    <xdr:sp macro="" textlink="">
      <xdr:nvSpPr>
        <xdr:cNvPr id="5918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173</xdr:row>
      <xdr:rowOff>9525</xdr:rowOff>
    </xdr:from>
    <xdr:ext cx="104775" cy="209550"/>
    <xdr:sp macro="" textlink="">
      <xdr:nvSpPr>
        <xdr:cNvPr id="5919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173</xdr:row>
      <xdr:rowOff>9525</xdr:rowOff>
    </xdr:from>
    <xdr:ext cx="104775" cy="209550"/>
    <xdr:sp macro="" textlink="">
      <xdr:nvSpPr>
        <xdr:cNvPr id="5920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173</xdr:row>
      <xdr:rowOff>9525</xdr:rowOff>
    </xdr:from>
    <xdr:ext cx="104775" cy="209550"/>
    <xdr:sp macro="" textlink="">
      <xdr:nvSpPr>
        <xdr:cNvPr id="5921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174</xdr:row>
      <xdr:rowOff>9525</xdr:rowOff>
    </xdr:from>
    <xdr:ext cx="104775" cy="209550"/>
    <xdr:sp macro="" textlink="">
      <xdr:nvSpPr>
        <xdr:cNvPr id="5922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174</xdr:row>
      <xdr:rowOff>9525</xdr:rowOff>
    </xdr:from>
    <xdr:ext cx="104775" cy="209550"/>
    <xdr:sp macro="" textlink="">
      <xdr:nvSpPr>
        <xdr:cNvPr id="5923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174</xdr:row>
      <xdr:rowOff>9525</xdr:rowOff>
    </xdr:from>
    <xdr:ext cx="104775" cy="209550"/>
    <xdr:sp macro="" textlink="">
      <xdr:nvSpPr>
        <xdr:cNvPr id="5924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174</xdr:row>
      <xdr:rowOff>9525</xdr:rowOff>
    </xdr:from>
    <xdr:ext cx="104775" cy="209550"/>
    <xdr:sp macro="" textlink="">
      <xdr:nvSpPr>
        <xdr:cNvPr id="5925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175</xdr:row>
      <xdr:rowOff>9525</xdr:rowOff>
    </xdr:from>
    <xdr:ext cx="104775" cy="209550"/>
    <xdr:sp macro="" textlink="">
      <xdr:nvSpPr>
        <xdr:cNvPr id="5926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175</xdr:row>
      <xdr:rowOff>9525</xdr:rowOff>
    </xdr:from>
    <xdr:ext cx="104775" cy="209550"/>
    <xdr:sp macro="" textlink="">
      <xdr:nvSpPr>
        <xdr:cNvPr id="5927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175</xdr:row>
      <xdr:rowOff>9525</xdr:rowOff>
    </xdr:from>
    <xdr:ext cx="104775" cy="209550"/>
    <xdr:sp macro="" textlink="">
      <xdr:nvSpPr>
        <xdr:cNvPr id="5928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175</xdr:row>
      <xdr:rowOff>9525</xdr:rowOff>
    </xdr:from>
    <xdr:ext cx="104775" cy="209550"/>
    <xdr:sp macro="" textlink="">
      <xdr:nvSpPr>
        <xdr:cNvPr id="5929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176</xdr:row>
      <xdr:rowOff>9525</xdr:rowOff>
    </xdr:from>
    <xdr:ext cx="104775" cy="209550"/>
    <xdr:sp macro="" textlink="">
      <xdr:nvSpPr>
        <xdr:cNvPr id="5930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176</xdr:row>
      <xdr:rowOff>9525</xdr:rowOff>
    </xdr:from>
    <xdr:ext cx="104775" cy="209550"/>
    <xdr:sp macro="" textlink="">
      <xdr:nvSpPr>
        <xdr:cNvPr id="5931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176</xdr:row>
      <xdr:rowOff>9525</xdr:rowOff>
    </xdr:from>
    <xdr:ext cx="104775" cy="209550"/>
    <xdr:sp macro="" textlink="">
      <xdr:nvSpPr>
        <xdr:cNvPr id="5932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176</xdr:row>
      <xdr:rowOff>9525</xdr:rowOff>
    </xdr:from>
    <xdr:ext cx="104775" cy="209550"/>
    <xdr:sp macro="" textlink="">
      <xdr:nvSpPr>
        <xdr:cNvPr id="5933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177</xdr:row>
      <xdr:rowOff>9525</xdr:rowOff>
    </xdr:from>
    <xdr:ext cx="104775" cy="209550"/>
    <xdr:sp macro="" textlink="">
      <xdr:nvSpPr>
        <xdr:cNvPr id="5934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177</xdr:row>
      <xdr:rowOff>9525</xdr:rowOff>
    </xdr:from>
    <xdr:ext cx="104775" cy="209550"/>
    <xdr:sp macro="" textlink="">
      <xdr:nvSpPr>
        <xdr:cNvPr id="5935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177</xdr:row>
      <xdr:rowOff>9525</xdr:rowOff>
    </xdr:from>
    <xdr:ext cx="104775" cy="209550"/>
    <xdr:sp macro="" textlink="">
      <xdr:nvSpPr>
        <xdr:cNvPr id="5936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177</xdr:row>
      <xdr:rowOff>9525</xdr:rowOff>
    </xdr:from>
    <xdr:ext cx="104775" cy="209550"/>
    <xdr:sp macro="" textlink="">
      <xdr:nvSpPr>
        <xdr:cNvPr id="5937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178</xdr:row>
      <xdr:rowOff>9525</xdr:rowOff>
    </xdr:from>
    <xdr:ext cx="104775" cy="209550"/>
    <xdr:sp macro="" textlink="">
      <xdr:nvSpPr>
        <xdr:cNvPr id="5938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178</xdr:row>
      <xdr:rowOff>9525</xdr:rowOff>
    </xdr:from>
    <xdr:ext cx="104775" cy="209550"/>
    <xdr:sp macro="" textlink="">
      <xdr:nvSpPr>
        <xdr:cNvPr id="5939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178</xdr:row>
      <xdr:rowOff>9525</xdr:rowOff>
    </xdr:from>
    <xdr:ext cx="104775" cy="209550"/>
    <xdr:sp macro="" textlink="">
      <xdr:nvSpPr>
        <xdr:cNvPr id="5940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178</xdr:row>
      <xdr:rowOff>9524</xdr:rowOff>
    </xdr:from>
    <xdr:ext cx="159955" cy="226959"/>
    <xdr:sp macro="" textlink="">
      <xdr:nvSpPr>
        <xdr:cNvPr id="5941" name="Text Box 113"/>
        <xdr:cNvSpPr txBox="1">
          <a:spLocks noChangeArrowheads="1"/>
        </xdr:cNvSpPr>
      </xdr:nvSpPr>
      <xdr:spPr bwMode="auto">
        <a:xfrm>
          <a:off x="5019675" y="44529374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179</xdr:row>
      <xdr:rowOff>9525</xdr:rowOff>
    </xdr:from>
    <xdr:ext cx="104775" cy="209550"/>
    <xdr:sp macro="" textlink="">
      <xdr:nvSpPr>
        <xdr:cNvPr id="5942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179</xdr:row>
      <xdr:rowOff>9525</xdr:rowOff>
    </xdr:from>
    <xdr:ext cx="104775" cy="209550"/>
    <xdr:sp macro="" textlink="">
      <xdr:nvSpPr>
        <xdr:cNvPr id="5943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179</xdr:row>
      <xdr:rowOff>9525</xdr:rowOff>
    </xdr:from>
    <xdr:ext cx="104775" cy="209550"/>
    <xdr:sp macro="" textlink="">
      <xdr:nvSpPr>
        <xdr:cNvPr id="5944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179</xdr:row>
      <xdr:rowOff>9525</xdr:rowOff>
    </xdr:from>
    <xdr:ext cx="104775" cy="209550"/>
    <xdr:sp macro="" textlink="">
      <xdr:nvSpPr>
        <xdr:cNvPr id="5945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180</xdr:row>
      <xdr:rowOff>9525</xdr:rowOff>
    </xdr:from>
    <xdr:ext cx="104775" cy="209550"/>
    <xdr:sp macro="" textlink="">
      <xdr:nvSpPr>
        <xdr:cNvPr id="5946" name="Text Box 113"/>
        <xdr:cNvSpPr txBox="1">
          <a:spLocks noChangeArrowheads="1"/>
        </xdr:cNvSpPr>
      </xdr:nvSpPr>
      <xdr:spPr bwMode="auto">
        <a:xfrm>
          <a:off x="50196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149</xdr:row>
      <xdr:rowOff>9525</xdr:rowOff>
    </xdr:from>
    <xdr:ext cx="104775" cy="209550"/>
    <xdr:sp macro="" textlink="">
      <xdr:nvSpPr>
        <xdr:cNvPr id="5947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149</xdr:row>
      <xdr:rowOff>9525</xdr:rowOff>
    </xdr:from>
    <xdr:ext cx="104775" cy="209550"/>
    <xdr:sp macro="" textlink="">
      <xdr:nvSpPr>
        <xdr:cNvPr id="5948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133</xdr:row>
      <xdr:rowOff>0</xdr:rowOff>
    </xdr:from>
    <xdr:ext cx="104775" cy="209550"/>
    <xdr:sp macro="" textlink="">
      <xdr:nvSpPr>
        <xdr:cNvPr id="5949" name="Text Box 113"/>
        <xdr:cNvSpPr txBox="1">
          <a:spLocks noChangeArrowheads="1"/>
        </xdr:cNvSpPr>
      </xdr:nvSpPr>
      <xdr:spPr bwMode="auto">
        <a:xfrm>
          <a:off x="5019675" y="34470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91</xdr:row>
      <xdr:rowOff>0</xdr:rowOff>
    </xdr:from>
    <xdr:ext cx="104775" cy="209550"/>
    <xdr:sp macro="" textlink="">
      <xdr:nvSpPr>
        <xdr:cNvPr id="5950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91</xdr:row>
      <xdr:rowOff>0</xdr:rowOff>
    </xdr:from>
    <xdr:ext cx="104775" cy="209550"/>
    <xdr:sp macro="" textlink="">
      <xdr:nvSpPr>
        <xdr:cNvPr id="5951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157</xdr:row>
      <xdr:rowOff>0</xdr:rowOff>
    </xdr:from>
    <xdr:ext cx="104775" cy="209550"/>
    <xdr:sp macro="" textlink="">
      <xdr:nvSpPr>
        <xdr:cNvPr id="5952" name="Text Box 113"/>
        <xdr:cNvSpPr txBox="1">
          <a:spLocks noChangeArrowheads="1"/>
        </xdr:cNvSpPr>
      </xdr:nvSpPr>
      <xdr:spPr bwMode="auto">
        <a:xfrm>
          <a:off x="5019675" y="397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85</xdr:row>
      <xdr:rowOff>0</xdr:rowOff>
    </xdr:from>
    <xdr:ext cx="104775" cy="209550"/>
    <xdr:sp macro="" textlink="">
      <xdr:nvSpPr>
        <xdr:cNvPr id="5953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134</xdr:row>
      <xdr:rowOff>9525</xdr:rowOff>
    </xdr:from>
    <xdr:ext cx="104775" cy="209550"/>
    <xdr:sp macro="" textlink="">
      <xdr:nvSpPr>
        <xdr:cNvPr id="5954" name="Text Box 113"/>
        <xdr:cNvSpPr txBox="1">
          <a:spLocks noChangeArrowheads="1"/>
        </xdr:cNvSpPr>
      </xdr:nvSpPr>
      <xdr:spPr bwMode="auto">
        <a:xfrm>
          <a:off x="5019675" y="34690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155</xdr:row>
      <xdr:rowOff>9525</xdr:rowOff>
    </xdr:from>
    <xdr:ext cx="104775" cy="209550"/>
    <xdr:sp macro="" textlink="">
      <xdr:nvSpPr>
        <xdr:cNvPr id="5955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101</xdr:row>
      <xdr:rowOff>0</xdr:rowOff>
    </xdr:from>
    <xdr:ext cx="104775" cy="209550"/>
    <xdr:sp macro="" textlink="">
      <xdr:nvSpPr>
        <xdr:cNvPr id="5956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101</xdr:row>
      <xdr:rowOff>0</xdr:rowOff>
    </xdr:from>
    <xdr:ext cx="104775" cy="209550"/>
    <xdr:sp macro="" textlink="">
      <xdr:nvSpPr>
        <xdr:cNvPr id="5957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101</xdr:row>
      <xdr:rowOff>0</xdr:rowOff>
    </xdr:from>
    <xdr:ext cx="104775" cy="209550"/>
    <xdr:sp macro="" textlink="">
      <xdr:nvSpPr>
        <xdr:cNvPr id="5958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101</xdr:row>
      <xdr:rowOff>0</xdr:rowOff>
    </xdr:from>
    <xdr:ext cx="104775" cy="209550"/>
    <xdr:sp macro="" textlink="">
      <xdr:nvSpPr>
        <xdr:cNvPr id="5959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101</xdr:row>
      <xdr:rowOff>0</xdr:rowOff>
    </xdr:from>
    <xdr:ext cx="104775" cy="209550"/>
    <xdr:sp macro="" textlink="">
      <xdr:nvSpPr>
        <xdr:cNvPr id="5960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101</xdr:row>
      <xdr:rowOff>0</xdr:rowOff>
    </xdr:from>
    <xdr:ext cx="104775" cy="209550"/>
    <xdr:sp macro="" textlink="">
      <xdr:nvSpPr>
        <xdr:cNvPr id="5961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135</xdr:row>
      <xdr:rowOff>9525</xdr:rowOff>
    </xdr:from>
    <xdr:ext cx="104775" cy="209550"/>
    <xdr:sp macro="" textlink="">
      <xdr:nvSpPr>
        <xdr:cNvPr id="5962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136</xdr:row>
      <xdr:rowOff>9525</xdr:rowOff>
    </xdr:from>
    <xdr:ext cx="104775" cy="209550"/>
    <xdr:sp macro="" textlink="">
      <xdr:nvSpPr>
        <xdr:cNvPr id="5963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85</xdr:row>
      <xdr:rowOff>0</xdr:rowOff>
    </xdr:from>
    <xdr:ext cx="104775" cy="209550"/>
    <xdr:sp macro="" textlink="">
      <xdr:nvSpPr>
        <xdr:cNvPr id="5964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92</xdr:row>
      <xdr:rowOff>0</xdr:rowOff>
    </xdr:from>
    <xdr:ext cx="104775" cy="209550"/>
    <xdr:sp macro="" textlink="">
      <xdr:nvSpPr>
        <xdr:cNvPr id="5965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92</xdr:row>
      <xdr:rowOff>0</xdr:rowOff>
    </xdr:from>
    <xdr:ext cx="104775" cy="209550"/>
    <xdr:sp macro="" textlink="">
      <xdr:nvSpPr>
        <xdr:cNvPr id="5966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85</xdr:row>
      <xdr:rowOff>9525</xdr:rowOff>
    </xdr:from>
    <xdr:ext cx="104775" cy="209550"/>
    <xdr:sp macro="" textlink="">
      <xdr:nvSpPr>
        <xdr:cNvPr id="5967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101</xdr:row>
      <xdr:rowOff>0</xdr:rowOff>
    </xdr:from>
    <xdr:ext cx="104775" cy="209550"/>
    <xdr:sp macro="" textlink="">
      <xdr:nvSpPr>
        <xdr:cNvPr id="5968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101</xdr:row>
      <xdr:rowOff>0</xdr:rowOff>
    </xdr:from>
    <xdr:ext cx="104775" cy="209550"/>
    <xdr:sp macro="" textlink="">
      <xdr:nvSpPr>
        <xdr:cNvPr id="5969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101</xdr:row>
      <xdr:rowOff>0</xdr:rowOff>
    </xdr:from>
    <xdr:ext cx="104775" cy="209550"/>
    <xdr:sp macro="" textlink="">
      <xdr:nvSpPr>
        <xdr:cNvPr id="5970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101</xdr:row>
      <xdr:rowOff>0</xdr:rowOff>
    </xdr:from>
    <xdr:ext cx="104775" cy="209550"/>
    <xdr:sp macro="" textlink="">
      <xdr:nvSpPr>
        <xdr:cNvPr id="5971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102</xdr:row>
      <xdr:rowOff>0</xdr:rowOff>
    </xdr:from>
    <xdr:ext cx="104775" cy="209550"/>
    <xdr:sp macro="" textlink="">
      <xdr:nvSpPr>
        <xdr:cNvPr id="5972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102</xdr:row>
      <xdr:rowOff>0</xdr:rowOff>
    </xdr:from>
    <xdr:ext cx="104775" cy="209550"/>
    <xdr:sp macro="" textlink="">
      <xdr:nvSpPr>
        <xdr:cNvPr id="5973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92</xdr:row>
      <xdr:rowOff>0</xdr:rowOff>
    </xdr:from>
    <xdr:ext cx="104775" cy="209550"/>
    <xdr:sp macro="" textlink="">
      <xdr:nvSpPr>
        <xdr:cNvPr id="5974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92</xdr:row>
      <xdr:rowOff>0</xdr:rowOff>
    </xdr:from>
    <xdr:ext cx="104775" cy="209550"/>
    <xdr:sp macro="" textlink="">
      <xdr:nvSpPr>
        <xdr:cNvPr id="5975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94</xdr:row>
      <xdr:rowOff>0</xdr:rowOff>
    </xdr:from>
    <xdr:ext cx="104775" cy="209550"/>
    <xdr:sp macro="" textlink="">
      <xdr:nvSpPr>
        <xdr:cNvPr id="5976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94</xdr:row>
      <xdr:rowOff>0</xdr:rowOff>
    </xdr:from>
    <xdr:ext cx="104775" cy="209550"/>
    <xdr:sp macro="" textlink="">
      <xdr:nvSpPr>
        <xdr:cNvPr id="5977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94</xdr:row>
      <xdr:rowOff>0</xdr:rowOff>
    </xdr:from>
    <xdr:ext cx="104775" cy="209550"/>
    <xdr:sp macro="" textlink="">
      <xdr:nvSpPr>
        <xdr:cNvPr id="5978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94</xdr:row>
      <xdr:rowOff>0</xdr:rowOff>
    </xdr:from>
    <xdr:ext cx="104775" cy="209550"/>
    <xdr:sp macro="" textlink="">
      <xdr:nvSpPr>
        <xdr:cNvPr id="5979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101</xdr:row>
      <xdr:rowOff>0</xdr:rowOff>
    </xdr:from>
    <xdr:ext cx="104775" cy="209550"/>
    <xdr:sp macro="" textlink="">
      <xdr:nvSpPr>
        <xdr:cNvPr id="5980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101</xdr:row>
      <xdr:rowOff>0</xdr:rowOff>
    </xdr:from>
    <xdr:ext cx="104775" cy="209550"/>
    <xdr:sp macro="" textlink="">
      <xdr:nvSpPr>
        <xdr:cNvPr id="5981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101</xdr:row>
      <xdr:rowOff>0</xdr:rowOff>
    </xdr:from>
    <xdr:ext cx="104775" cy="209550"/>
    <xdr:sp macro="" textlink="">
      <xdr:nvSpPr>
        <xdr:cNvPr id="5982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101</xdr:row>
      <xdr:rowOff>0</xdr:rowOff>
    </xdr:from>
    <xdr:ext cx="104775" cy="209550"/>
    <xdr:sp macro="" textlink="">
      <xdr:nvSpPr>
        <xdr:cNvPr id="598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85</xdr:row>
      <xdr:rowOff>0</xdr:rowOff>
    </xdr:from>
    <xdr:ext cx="104775" cy="209550"/>
    <xdr:sp macro="" textlink="">
      <xdr:nvSpPr>
        <xdr:cNvPr id="5984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85</xdr:row>
      <xdr:rowOff>9525</xdr:rowOff>
    </xdr:from>
    <xdr:ext cx="104775" cy="209550"/>
    <xdr:sp macro="" textlink="">
      <xdr:nvSpPr>
        <xdr:cNvPr id="5985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86</xdr:row>
      <xdr:rowOff>0</xdr:rowOff>
    </xdr:from>
    <xdr:ext cx="104775" cy="209550"/>
    <xdr:sp macro="" textlink="">
      <xdr:nvSpPr>
        <xdr:cNvPr id="5986" name="Text Box 113"/>
        <xdr:cNvSpPr txBox="1">
          <a:spLocks noChangeArrowheads="1"/>
        </xdr:cNvSpPr>
      </xdr:nvSpPr>
      <xdr:spPr bwMode="auto">
        <a:xfrm>
          <a:off x="5019675" y="22526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86</xdr:row>
      <xdr:rowOff>9525</xdr:rowOff>
    </xdr:from>
    <xdr:ext cx="104775" cy="209550"/>
    <xdr:sp macro="" textlink="">
      <xdr:nvSpPr>
        <xdr:cNvPr id="5987" name="Text Box 113"/>
        <xdr:cNvSpPr txBox="1">
          <a:spLocks noChangeArrowheads="1"/>
        </xdr:cNvSpPr>
      </xdr:nvSpPr>
      <xdr:spPr bwMode="auto">
        <a:xfrm>
          <a:off x="5019675" y="22536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87</xdr:row>
      <xdr:rowOff>0</xdr:rowOff>
    </xdr:from>
    <xdr:ext cx="104775" cy="209550"/>
    <xdr:sp macro="" textlink="">
      <xdr:nvSpPr>
        <xdr:cNvPr id="5988" name="Text Box 113"/>
        <xdr:cNvSpPr txBox="1">
          <a:spLocks noChangeArrowheads="1"/>
        </xdr:cNvSpPr>
      </xdr:nvSpPr>
      <xdr:spPr bwMode="auto">
        <a:xfrm>
          <a:off x="5019675" y="22736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87</xdr:row>
      <xdr:rowOff>9525</xdr:rowOff>
    </xdr:from>
    <xdr:ext cx="104775" cy="209550"/>
    <xdr:sp macro="" textlink="">
      <xdr:nvSpPr>
        <xdr:cNvPr id="5989" name="Text Box 113"/>
        <xdr:cNvSpPr txBox="1">
          <a:spLocks noChangeArrowheads="1"/>
        </xdr:cNvSpPr>
      </xdr:nvSpPr>
      <xdr:spPr bwMode="auto">
        <a:xfrm>
          <a:off x="5019675" y="22745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88</xdr:row>
      <xdr:rowOff>0</xdr:rowOff>
    </xdr:from>
    <xdr:ext cx="104775" cy="209550"/>
    <xdr:sp macro="" textlink="">
      <xdr:nvSpPr>
        <xdr:cNvPr id="5990" name="Text Box 113"/>
        <xdr:cNvSpPr txBox="1">
          <a:spLocks noChangeArrowheads="1"/>
        </xdr:cNvSpPr>
      </xdr:nvSpPr>
      <xdr:spPr bwMode="auto">
        <a:xfrm>
          <a:off x="5019675" y="23155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88</xdr:row>
      <xdr:rowOff>9525</xdr:rowOff>
    </xdr:from>
    <xdr:ext cx="104775" cy="209550"/>
    <xdr:sp macro="" textlink="">
      <xdr:nvSpPr>
        <xdr:cNvPr id="5991" name="Text Box 113"/>
        <xdr:cNvSpPr txBox="1">
          <a:spLocks noChangeArrowheads="1"/>
        </xdr:cNvSpPr>
      </xdr:nvSpPr>
      <xdr:spPr bwMode="auto">
        <a:xfrm>
          <a:off x="5019675" y="23164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135</xdr:row>
      <xdr:rowOff>9525</xdr:rowOff>
    </xdr:from>
    <xdr:ext cx="104775" cy="209550"/>
    <xdr:sp macro="" textlink="">
      <xdr:nvSpPr>
        <xdr:cNvPr id="5992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136</xdr:row>
      <xdr:rowOff>9525</xdr:rowOff>
    </xdr:from>
    <xdr:ext cx="104775" cy="209550"/>
    <xdr:sp macro="" textlink="">
      <xdr:nvSpPr>
        <xdr:cNvPr id="5993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136</xdr:row>
      <xdr:rowOff>9525</xdr:rowOff>
    </xdr:from>
    <xdr:ext cx="104775" cy="209550"/>
    <xdr:sp macro="" textlink="">
      <xdr:nvSpPr>
        <xdr:cNvPr id="5994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137</xdr:row>
      <xdr:rowOff>9525</xdr:rowOff>
    </xdr:from>
    <xdr:ext cx="104775" cy="209550"/>
    <xdr:sp macro="" textlink="">
      <xdr:nvSpPr>
        <xdr:cNvPr id="5995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137</xdr:row>
      <xdr:rowOff>9525</xdr:rowOff>
    </xdr:from>
    <xdr:ext cx="104775" cy="209550"/>
    <xdr:sp macro="" textlink="">
      <xdr:nvSpPr>
        <xdr:cNvPr id="5996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137</xdr:row>
      <xdr:rowOff>9525</xdr:rowOff>
    </xdr:from>
    <xdr:ext cx="104775" cy="209550"/>
    <xdr:sp macro="" textlink="">
      <xdr:nvSpPr>
        <xdr:cNvPr id="5997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140</xdr:row>
      <xdr:rowOff>9525</xdr:rowOff>
    </xdr:from>
    <xdr:ext cx="104775" cy="209550"/>
    <xdr:sp macro="" textlink="">
      <xdr:nvSpPr>
        <xdr:cNvPr id="5998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140</xdr:row>
      <xdr:rowOff>9525</xdr:rowOff>
    </xdr:from>
    <xdr:ext cx="104775" cy="209550"/>
    <xdr:sp macro="" textlink="">
      <xdr:nvSpPr>
        <xdr:cNvPr id="5999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140</xdr:row>
      <xdr:rowOff>9525</xdr:rowOff>
    </xdr:from>
    <xdr:ext cx="104775" cy="209550"/>
    <xdr:sp macro="" textlink="">
      <xdr:nvSpPr>
        <xdr:cNvPr id="6000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148</xdr:row>
      <xdr:rowOff>9525</xdr:rowOff>
    </xdr:from>
    <xdr:ext cx="104775" cy="209550"/>
    <xdr:sp macro="" textlink="">
      <xdr:nvSpPr>
        <xdr:cNvPr id="6001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148</xdr:row>
      <xdr:rowOff>9525</xdr:rowOff>
    </xdr:from>
    <xdr:ext cx="104775" cy="209550"/>
    <xdr:sp macro="" textlink="">
      <xdr:nvSpPr>
        <xdr:cNvPr id="6002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150</xdr:row>
      <xdr:rowOff>9525</xdr:rowOff>
    </xdr:from>
    <xdr:ext cx="104775" cy="209550"/>
    <xdr:sp macro="" textlink="">
      <xdr:nvSpPr>
        <xdr:cNvPr id="6003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150</xdr:row>
      <xdr:rowOff>9525</xdr:rowOff>
    </xdr:from>
    <xdr:ext cx="104775" cy="209550"/>
    <xdr:sp macro="" textlink="">
      <xdr:nvSpPr>
        <xdr:cNvPr id="6004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151</xdr:row>
      <xdr:rowOff>9525</xdr:rowOff>
    </xdr:from>
    <xdr:ext cx="104775" cy="209550"/>
    <xdr:sp macro="" textlink="">
      <xdr:nvSpPr>
        <xdr:cNvPr id="6005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151</xdr:row>
      <xdr:rowOff>9525</xdr:rowOff>
    </xdr:from>
    <xdr:ext cx="104775" cy="209550"/>
    <xdr:sp macro="" textlink="">
      <xdr:nvSpPr>
        <xdr:cNvPr id="6006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152</xdr:row>
      <xdr:rowOff>9525</xdr:rowOff>
    </xdr:from>
    <xdr:ext cx="104775" cy="209550"/>
    <xdr:sp macro="" textlink="">
      <xdr:nvSpPr>
        <xdr:cNvPr id="6007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152</xdr:row>
      <xdr:rowOff>9525</xdr:rowOff>
    </xdr:from>
    <xdr:ext cx="104775" cy="209550"/>
    <xdr:sp macro="" textlink="">
      <xdr:nvSpPr>
        <xdr:cNvPr id="6008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152</xdr:row>
      <xdr:rowOff>9525</xdr:rowOff>
    </xdr:from>
    <xdr:ext cx="104775" cy="209550"/>
    <xdr:sp macro="" textlink="">
      <xdr:nvSpPr>
        <xdr:cNvPr id="6009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152</xdr:row>
      <xdr:rowOff>9525</xdr:rowOff>
    </xdr:from>
    <xdr:ext cx="104775" cy="209550"/>
    <xdr:sp macro="" textlink="">
      <xdr:nvSpPr>
        <xdr:cNvPr id="6010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153</xdr:row>
      <xdr:rowOff>9525</xdr:rowOff>
    </xdr:from>
    <xdr:ext cx="104775" cy="209550"/>
    <xdr:sp macro="" textlink="">
      <xdr:nvSpPr>
        <xdr:cNvPr id="6011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153</xdr:row>
      <xdr:rowOff>9525</xdr:rowOff>
    </xdr:from>
    <xdr:ext cx="104775" cy="209550"/>
    <xdr:sp macro="" textlink="">
      <xdr:nvSpPr>
        <xdr:cNvPr id="6012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153</xdr:row>
      <xdr:rowOff>9525</xdr:rowOff>
    </xdr:from>
    <xdr:ext cx="104775" cy="209550"/>
    <xdr:sp macro="" textlink="">
      <xdr:nvSpPr>
        <xdr:cNvPr id="6013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153</xdr:row>
      <xdr:rowOff>9525</xdr:rowOff>
    </xdr:from>
    <xdr:ext cx="104775" cy="209550"/>
    <xdr:sp macro="" textlink="">
      <xdr:nvSpPr>
        <xdr:cNvPr id="6014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154</xdr:row>
      <xdr:rowOff>9525</xdr:rowOff>
    </xdr:from>
    <xdr:ext cx="104775" cy="209550"/>
    <xdr:sp macro="" textlink="">
      <xdr:nvSpPr>
        <xdr:cNvPr id="6015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154</xdr:row>
      <xdr:rowOff>9525</xdr:rowOff>
    </xdr:from>
    <xdr:ext cx="104775" cy="209550"/>
    <xdr:sp macro="" textlink="">
      <xdr:nvSpPr>
        <xdr:cNvPr id="6016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154</xdr:row>
      <xdr:rowOff>9525</xdr:rowOff>
    </xdr:from>
    <xdr:ext cx="104775" cy="209550"/>
    <xdr:sp macro="" textlink="">
      <xdr:nvSpPr>
        <xdr:cNvPr id="6017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154</xdr:row>
      <xdr:rowOff>9525</xdr:rowOff>
    </xdr:from>
    <xdr:ext cx="104775" cy="209550"/>
    <xdr:sp macro="" textlink="">
      <xdr:nvSpPr>
        <xdr:cNvPr id="6018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155</xdr:row>
      <xdr:rowOff>9525</xdr:rowOff>
    </xdr:from>
    <xdr:ext cx="104775" cy="209550"/>
    <xdr:sp macro="" textlink="">
      <xdr:nvSpPr>
        <xdr:cNvPr id="6019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155</xdr:row>
      <xdr:rowOff>9525</xdr:rowOff>
    </xdr:from>
    <xdr:ext cx="104775" cy="209550"/>
    <xdr:sp macro="" textlink="">
      <xdr:nvSpPr>
        <xdr:cNvPr id="6020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155</xdr:row>
      <xdr:rowOff>9525</xdr:rowOff>
    </xdr:from>
    <xdr:ext cx="104775" cy="209550"/>
    <xdr:sp macro="" textlink="">
      <xdr:nvSpPr>
        <xdr:cNvPr id="6021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155</xdr:row>
      <xdr:rowOff>9525</xdr:rowOff>
    </xdr:from>
    <xdr:ext cx="104775" cy="209550"/>
    <xdr:sp macro="" textlink="">
      <xdr:nvSpPr>
        <xdr:cNvPr id="6022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156</xdr:row>
      <xdr:rowOff>9525</xdr:rowOff>
    </xdr:from>
    <xdr:ext cx="104775" cy="209550"/>
    <xdr:sp macro="" textlink="">
      <xdr:nvSpPr>
        <xdr:cNvPr id="6023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156</xdr:row>
      <xdr:rowOff>9525</xdr:rowOff>
    </xdr:from>
    <xdr:ext cx="104775" cy="209550"/>
    <xdr:sp macro="" textlink="">
      <xdr:nvSpPr>
        <xdr:cNvPr id="6024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156</xdr:row>
      <xdr:rowOff>9525</xdr:rowOff>
    </xdr:from>
    <xdr:ext cx="104775" cy="209550"/>
    <xdr:sp macro="" textlink="">
      <xdr:nvSpPr>
        <xdr:cNvPr id="6025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156</xdr:row>
      <xdr:rowOff>9525</xdr:rowOff>
    </xdr:from>
    <xdr:ext cx="104775" cy="209550"/>
    <xdr:sp macro="" textlink="">
      <xdr:nvSpPr>
        <xdr:cNvPr id="6026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157</xdr:row>
      <xdr:rowOff>9525</xdr:rowOff>
    </xdr:from>
    <xdr:ext cx="104775" cy="209550"/>
    <xdr:sp macro="" textlink="">
      <xdr:nvSpPr>
        <xdr:cNvPr id="6027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157</xdr:row>
      <xdr:rowOff>9525</xdr:rowOff>
    </xdr:from>
    <xdr:ext cx="104775" cy="209550"/>
    <xdr:sp macro="" textlink="">
      <xdr:nvSpPr>
        <xdr:cNvPr id="6028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157</xdr:row>
      <xdr:rowOff>9525</xdr:rowOff>
    </xdr:from>
    <xdr:ext cx="104775" cy="209550"/>
    <xdr:sp macro="" textlink="">
      <xdr:nvSpPr>
        <xdr:cNvPr id="6029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157</xdr:row>
      <xdr:rowOff>9525</xdr:rowOff>
    </xdr:from>
    <xdr:ext cx="104775" cy="209550"/>
    <xdr:sp macro="" textlink="">
      <xdr:nvSpPr>
        <xdr:cNvPr id="6030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158</xdr:row>
      <xdr:rowOff>9525</xdr:rowOff>
    </xdr:from>
    <xdr:ext cx="104775" cy="209550"/>
    <xdr:sp macro="" textlink="">
      <xdr:nvSpPr>
        <xdr:cNvPr id="6031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158</xdr:row>
      <xdr:rowOff>9525</xdr:rowOff>
    </xdr:from>
    <xdr:ext cx="104775" cy="209550"/>
    <xdr:sp macro="" textlink="">
      <xdr:nvSpPr>
        <xdr:cNvPr id="6032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158</xdr:row>
      <xdr:rowOff>9525</xdr:rowOff>
    </xdr:from>
    <xdr:ext cx="104775" cy="209550"/>
    <xdr:sp macro="" textlink="">
      <xdr:nvSpPr>
        <xdr:cNvPr id="6033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158</xdr:row>
      <xdr:rowOff>9525</xdr:rowOff>
    </xdr:from>
    <xdr:ext cx="104775" cy="209550"/>
    <xdr:sp macro="" textlink="">
      <xdr:nvSpPr>
        <xdr:cNvPr id="6034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159</xdr:row>
      <xdr:rowOff>9525</xdr:rowOff>
    </xdr:from>
    <xdr:ext cx="104775" cy="209550"/>
    <xdr:sp macro="" textlink="">
      <xdr:nvSpPr>
        <xdr:cNvPr id="6035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159</xdr:row>
      <xdr:rowOff>9525</xdr:rowOff>
    </xdr:from>
    <xdr:ext cx="104775" cy="209550"/>
    <xdr:sp macro="" textlink="">
      <xdr:nvSpPr>
        <xdr:cNvPr id="6036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159</xdr:row>
      <xdr:rowOff>9525</xdr:rowOff>
    </xdr:from>
    <xdr:ext cx="104775" cy="209550"/>
    <xdr:sp macro="" textlink="">
      <xdr:nvSpPr>
        <xdr:cNvPr id="6037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159</xdr:row>
      <xdr:rowOff>9525</xdr:rowOff>
    </xdr:from>
    <xdr:ext cx="104775" cy="209550"/>
    <xdr:sp macro="" textlink="">
      <xdr:nvSpPr>
        <xdr:cNvPr id="6038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160</xdr:row>
      <xdr:rowOff>9525</xdr:rowOff>
    </xdr:from>
    <xdr:ext cx="104775" cy="209550"/>
    <xdr:sp macro="" textlink="">
      <xdr:nvSpPr>
        <xdr:cNvPr id="6039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160</xdr:row>
      <xdr:rowOff>9525</xdr:rowOff>
    </xdr:from>
    <xdr:ext cx="104775" cy="209550"/>
    <xdr:sp macro="" textlink="">
      <xdr:nvSpPr>
        <xdr:cNvPr id="6040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160</xdr:row>
      <xdr:rowOff>9525</xdr:rowOff>
    </xdr:from>
    <xdr:ext cx="104775" cy="209550"/>
    <xdr:sp macro="" textlink="">
      <xdr:nvSpPr>
        <xdr:cNvPr id="6041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160</xdr:row>
      <xdr:rowOff>9525</xdr:rowOff>
    </xdr:from>
    <xdr:ext cx="104775" cy="209550"/>
    <xdr:sp macro="" textlink="">
      <xdr:nvSpPr>
        <xdr:cNvPr id="6042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161</xdr:row>
      <xdr:rowOff>9525</xdr:rowOff>
    </xdr:from>
    <xdr:ext cx="104775" cy="209550"/>
    <xdr:sp macro="" textlink="">
      <xdr:nvSpPr>
        <xdr:cNvPr id="6043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161</xdr:row>
      <xdr:rowOff>9525</xdr:rowOff>
    </xdr:from>
    <xdr:ext cx="104775" cy="209550"/>
    <xdr:sp macro="" textlink="">
      <xdr:nvSpPr>
        <xdr:cNvPr id="6044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161</xdr:row>
      <xdr:rowOff>9525</xdr:rowOff>
    </xdr:from>
    <xdr:ext cx="104775" cy="209550"/>
    <xdr:sp macro="" textlink="">
      <xdr:nvSpPr>
        <xdr:cNvPr id="6045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161</xdr:row>
      <xdr:rowOff>9525</xdr:rowOff>
    </xdr:from>
    <xdr:ext cx="104775" cy="209550"/>
    <xdr:sp macro="" textlink="">
      <xdr:nvSpPr>
        <xdr:cNvPr id="6046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162</xdr:row>
      <xdr:rowOff>9525</xdr:rowOff>
    </xdr:from>
    <xdr:ext cx="104775" cy="209550"/>
    <xdr:sp macro="" textlink="">
      <xdr:nvSpPr>
        <xdr:cNvPr id="6047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162</xdr:row>
      <xdr:rowOff>9525</xdr:rowOff>
    </xdr:from>
    <xdr:ext cx="104775" cy="209550"/>
    <xdr:sp macro="" textlink="">
      <xdr:nvSpPr>
        <xdr:cNvPr id="6048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162</xdr:row>
      <xdr:rowOff>9525</xdr:rowOff>
    </xdr:from>
    <xdr:ext cx="104775" cy="209550"/>
    <xdr:sp macro="" textlink="">
      <xdr:nvSpPr>
        <xdr:cNvPr id="6049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162</xdr:row>
      <xdr:rowOff>9525</xdr:rowOff>
    </xdr:from>
    <xdr:ext cx="104775" cy="209550"/>
    <xdr:sp macro="" textlink="">
      <xdr:nvSpPr>
        <xdr:cNvPr id="6050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163</xdr:row>
      <xdr:rowOff>9525</xdr:rowOff>
    </xdr:from>
    <xdr:ext cx="104775" cy="209550"/>
    <xdr:sp macro="" textlink="">
      <xdr:nvSpPr>
        <xdr:cNvPr id="6051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163</xdr:row>
      <xdr:rowOff>9525</xdr:rowOff>
    </xdr:from>
    <xdr:ext cx="104775" cy="209550"/>
    <xdr:sp macro="" textlink="">
      <xdr:nvSpPr>
        <xdr:cNvPr id="6052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163</xdr:row>
      <xdr:rowOff>9525</xdr:rowOff>
    </xdr:from>
    <xdr:ext cx="104775" cy="209550"/>
    <xdr:sp macro="" textlink="">
      <xdr:nvSpPr>
        <xdr:cNvPr id="6053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163</xdr:row>
      <xdr:rowOff>9525</xdr:rowOff>
    </xdr:from>
    <xdr:ext cx="104775" cy="209550"/>
    <xdr:sp macro="" textlink="">
      <xdr:nvSpPr>
        <xdr:cNvPr id="6054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164</xdr:row>
      <xdr:rowOff>9525</xdr:rowOff>
    </xdr:from>
    <xdr:ext cx="104775" cy="209550"/>
    <xdr:sp macro="" textlink="">
      <xdr:nvSpPr>
        <xdr:cNvPr id="6055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164</xdr:row>
      <xdr:rowOff>9525</xdr:rowOff>
    </xdr:from>
    <xdr:ext cx="104775" cy="209550"/>
    <xdr:sp macro="" textlink="">
      <xdr:nvSpPr>
        <xdr:cNvPr id="6056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164</xdr:row>
      <xdr:rowOff>9525</xdr:rowOff>
    </xdr:from>
    <xdr:ext cx="104775" cy="209550"/>
    <xdr:sp macro="" textlink="">
      <xdr:nvSpPr>
        <xdr:cNvPr id="6057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164</xdr:row>
      <xdr:rowOff>9525</xdr:rowOff>
    </xdr:from>
    <xdr:ext cx="104775" cy="209550"/>
    <xdr:sp macro="" textlink="">
      <xdr:nvSpPr>
        <xdr:cNvPr id="6058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165</xdr:row>
      <xdr:rowOff>9525</xdr:rowOff>
    </xdr:from>
    <xdr:ext cx="104775" cy="209550"/>
    <xdr:sp macro="" textlink="">
      <xdr:nvSpPr>
        <xdr:cNvPr id="6059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165</xdr:row>
      <xdr:rowOff>9525</xdr:rowOff>
    </xdr:from>
    <xdr:ext cx="104775" cy="209550"/>
    <xdr:sp macro="" textlink="">
      <xdr:nvSpPr>
        <xdr:cNvPr id="6060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165</xdr:row>
      <xdr:rowOff>9525</xdr:rowOff>
    </xdr:from>
    <xdr:ext cx="104775" cy="209550"/>
    <xdr:sp macro="" textlink="">
      <xdr:nvSpPr>
        <xdr:cNvPr id="6061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165</xdr:row>
      <xdr:rowOff>9525</xdr:rowOff>
    </xdr:from>
    <xdr:ext cx="104775" cy="209550"/>
    <xdr:sp macro="" textlink="">
      <xdr:nvSpPr>
        <xdr:cNvPr id="6062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166</xdr:row>
      <xdr:rowOff>9525</xdr:rowOff>
    </xdr:from>
    <xdr:ext cx="104775" cy="209550"/>
    <xdr:sp macro="" textlink="">
      <xdr:nvSpPr>
        <xdr:cNvPr id="6063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166</xdr:row>
      <xdr:rowOff>9525</xdr:rowOff>
    </xdr:from>
    <xdr:ext cx="104775" cy="209550"/>
    <xdr:sp macro="" textlink="">
      <xdr:nvSpPr>
        <xdr:cNvPr id="6064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166</xdr:row>
      <xdr:rowOff>9525</xdr:rowOff>
    </xdr:from>
    <xdr:ext cx="104775" cy="209550"/>
    <xdr:sp macro="" textlink="">
      <xdr:nvSpPr>
        <xdr:cNvPr id="6065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166</xdr:row>
      <xdr:rowOff>9525</xdr:rowOff>
    </xdr:from>
    <xdr:ext cx="104775" cy="209550"/>
    <xdr:sp macro="" textlink="">
      <xdr:nvSpPr>
        <xdr:cNvPr id="6066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167</xdr:row>
      <xdr:rowOff>9525</xdr:rowOff>
    </xdr:from>
    <xdr:ext cx="104775" cy="209550"/>
    <xdr:sp macro="" textlink="">
      <xdr:nvSpPr>
        <xdr:cNvPr id="6067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167</xdr:row>
      <xdr:rowOff>9525</xdr:rowOff>
    </xdr:from>
    <xdr:ext cx="104775" cy="209550"/>
    <xdr:sp macro="" textlink="">
      <xdr:nvSpPr>
        <xdr:cNvPr id="6068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167</xdr:row>
      <xdr:rowOff>9525</xdr:rowOff>
    </xdr:from>
    <xdr:ext cx="104775" cy="209550"/>
    <xdr:sp macro="" textlink="">
      <xdr:nvSpPr>
        <xdr:cNvPr id="6069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167</xdr:row>
      <xdr:rowOff>9525</xdr:rowOff>
    </xdr:from>
    <xdr:ext cx="104775" cy="209550"/>
    <xdr:sp macro="" textlink="">
      <xdr:nvSpPr>
        <xdr:cNvPr id="6070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168</xdr:row>
      <xdr:rowOff>9525</xdr:rowOff>
    </xdr:from>
    <xdr:ext cx="104775" cy="209550"/>
    <xdr:sp macro="" textlink="">
      <xdr:nvSpPr>
        <xdr:cNvPr id="6071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168</xdr:row>
      <xdr:rowOff>9525</xdr:rowOff>
    </xdr:from>
    <xdr:ext cx="104775" cy="209550"/>
    <xdr:sp macro="" textlink="">
      <xdr:nvSpPr>
        <xdr:cNvPr id="6072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168</xdr:row>
      <xdr:rowOff>9525</xdr:rowOff>
    </xdr:from>
    <xdr:ext cx="104775" cy="209550"/>
    <xdr:sp macro="" textlink="">
      <xdr:nvSpPr>
        <xdr:cNvPr id="6073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168</xdr:row>
      <xdr:rowOff>9525</xdr:rowOff>
    </xdr:from>
    <xdr:ext cx="104775" cy="209550"/>
    <xdr:sp macro="" textlink="">
      <xdr:nvSpPr>
        <xdr:cNvPr id="6074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169</xdr:row>
      <xdr:rowOff>9525</xdr:rowOff>
    </xdr:from>
    <xdr:ext cx="104775" cy="209550"/>
    <xdr:sp macro="" textlink="">
      <xdr:nvSpPr>
        <xdr:cNvPr id="6075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169</xdr:row>
      <xdr:rowOff>9525</xdr:rowOff>
    </xdr:from>
    <xdr:ext cx="104775" cy="209550"/>
    <xdr:sp macro="" textlink="">
      <xdr:nvSpPr>
        <xdr:cNvPr id="6076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169</xdr:row>
      <xdr:rowOff>9525</xdr:rowOff>
    </xdr:from>
    <xdr:ext cx="104775" cy="209550"/>
    <xdr:sp macro="" textlink="">
      <xdr:nvSpPr>
        <xdr:cNvPr id="6077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169</xdr:row>
      <xdr:rowOff>9525</xdr:rowOff>
    </xdr:from>
    <xdr:ext cx="104775" cy="209550"/>
    <xdr:sp macro="" textlink="">
      <xdr:nvSpPr>
        <xdr:cNvPr id="6078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170</xdr:row>
      <xdr:rowOff>9525</xdr:rowOff>
    </xdr:from>
    <xdr:ext cx="104775" cy="209550"/>
    <xdr:sp macro="" textlink="">
      <xdr:nvSpPr>
        <xdr:cNvPr id="6079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170</xdr:row>
      <xdr:rowOff>9525</xdr:rowOff>
    </xdr:from>
    <xdr:ext cx="104775" cy="209550"/>
    <xdr:sp macro="" textlink="">
      <xdr:nvSpPr>
        <xdr:cNvPr id="6080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170</xdr:row>
      <xdr:rowOff>9525</xdr:rowOff>
    </xdr:from>
    <xdr:ext cx="104775" cy="209550"/>
    <xdr:sp macro="" textlink="">
      <xdr:nvSpPr>
        <xdr:cNvPr id="6081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170</xdr:row>
      <xdr:rowOff>9525</xdr:rowOff>
    </xdr:from>
    <xdr:ext cx="104775" cy="209550"/>
    <xdr:sp macro="" textlink="">
      <xdr:nvSpPr>
        <xdr:cNvPr id="6082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171</xdr:row>
      <xdr:rowOff>9525</xdr:rowOff>
    </xdr:from>
    <xdr:ext cx="104775" cy="209550"/>
    <xdr:sp macro="" textlink="">
      <xdr:nvSpPr>
        <xdr:cNvPr id="6083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171</xdr:row>
      <xdr:rowOff>9525</xdr:rowOff>
    </xdr:from>
    <xdr:ext cx="104775" cy="209550"/>
    <xdr:sp macro="" textlink="">
      <xdr:nvSpPr>
        <xdr:cNvPr id="6084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171</xdr:row>
      <xdr:rowOff>9525</xdr:rowOff>
    </xdr:from>
    <xdr:ext cx="104775" cy="209550"/>
    <xdr:sp macro="" textlink="">
      <xdr:nvSpPr>
        <xdr:cNvPr id="6085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171</xdr:row>
      <xdr:rowOff>9525</xdr:rowOff>
    </xdr:from>
    <xdr:ext cx="104775" cy="209550"/>
    <xdr:sp macro="" textlink="">
      <xdr:nvSpPr>
        <xdr:cNvPr id="6086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172</xdr:row>
      <xdr:rowOff>9525</xdr:rowOff>
    </xdr:from>
    <xdr:ext cx="104775" cy="209550"/>
    <xdr:sp macro="" textlink="">
      <xdr:nvSpPr>
        <xdr:cNvPr id="6087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172</xdr:row>
      <xdr:rowOff>9525</xdr:rowOff>
    </xdr:from>
    <xdr:ext cx="104775" cy="209550"/>
    <xdr:sp macro="" textlink="">
      <xdr:nvSpPr>
        <xdr:cNvPr id="6088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172</xdr:row>
      <xdr:rowOff>9525</xdr:rowOff>
    </xdr:from>
    <xdr:ext cx="104775" cy="209550"/>
    <xdr:sp macro="" textlink="">
      <xdr:nvSpPr>
        <xdr:cNvPr id="6089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172</xdr:row>
      <xdr:rowOff>9525</xdr:rowOff>
    </xdr:from>
    <xdr:ext cx="104775" cy="209550"/>
    <xdr:sp macro="" textlink="">
      <xdr:nvSpPr>
        <xdr:cNvPr id="6090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173</xdr:row>
      <xdr:rowOff>9525</xdr:rowOff>
    </xdr:from>
    <xdr:ext cx="104775" cy="209550"/>
    <xdr:sp macro="" textlink="">
      <xdr:nvSpPr>
        <xdr:cNvPr id="6091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173</xdr:row>
      <xdr:rowOff>9525</xdr:rowOff>
    </xdr:from>
    <xdr:ext cx="104775" cy="209550"/>
    <xdr:sp macro="" textlink="">
      <xdr:nvSpPr>
        <xdr:cNvPr id="6092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173</xdr:row>
      <xdr:rowOff>9525</xdr:rowOff>
    </xdr:from>
    <xdr:ext cx="104775" cy="209550"/>
    <xdr:sp macro="" textlink="">
      <xdr:nvSpPr>
        <xdr:cNvPr id="6093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173</xdr:row>
      <xdr:rowOff>9525</xdr:rowOff>
    </xdr:from>
    <xdr:ext cx="104775" cy="209550"/>
    <xdr:sp macro="" textlink="">
      <xdr:nvSpPr>
        <xdr:cNvPr id="6094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174</xdr:row>
      <xdr:rowOff>9525</xdr:rowOff>
    </xdr:from>
    <xdr:ext cx="104775" cy="209550"/>
    <xdr:sp macro="" textlink="">
      <xdr:nvSpPr>
        <xdr:cNvPr id="6095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174</xdr:row>
      <xdr:rowOff>9525</xdr:rowOff>
    </xdr:from>
    <xdr:ext cx="104775" cy="209550"/>
    <xdr:sp macro="" textlink="">
      <xdr:nvSpPr>
        <xdr:cNvPr id="6096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174</xdr:row>
      <xdr:rowOff>9525</xdr:rowOff>
    </xdr:from>
    <xdr:ext cx="104775" cy="209550"/>
    <xdr:sp macro="" textlink="">
      <xdr:nvSpPr>
        <xdr:cNvPr id="6097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174</xdr:row>
      <xdr:rowOff>9525</xdr:rowOff>
    </xdr:from>
    <xdr:ext cx="104775" cy="209550"/>
    <xdr:sp macro="" textlink="">
      <xdr:nvSpPr>
        <xdr:cNvPr id="6098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175</xdr:row>
      <xdr:rowOff>9525</xdr:rowOff>
    </xdr:from>
    <xdr:ext cx="104775" cy="209550"/>
    <xdr:sp macro="" textlink="">
      <xdr:nvSpPr>
        <xdr:cNvPr id="6099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175</xdr:row>
      <xdr:rowOff>9525</xdr:rowOff>
    </xdr:from>
    <xdr:ext cx="104775" cy="209550"/>
    <xdr:sp macro="" textlink="">
      <xdr:nvSpPr>
        <xdr:cNvPr id="6100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175</xdr:row>
      <xdr:rowOff>9525</xdr:rowOff>
    </xdr:from>
    <xdr:ext cx="104775" cy="209550"/>
    <xdr:sp macro="" textlink="">
      <xdr:nvSpPr>
        <xdr:cNvPr id="6101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175</xdr:row>
      <xdr:rowOff>9525</xdr:rowOff>
    </xdr:from>
    <xdr:ext cx="104775" cy="209550"/>
    <xdr:sp macro="" textlink="">
      <xdr:nvSpPr>
        <xdr:cNvPr id="6102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176</xdr:row>
      <xdr:rowOff>9525</xdr:rowOff>
    </xdr:from>
    <xdr:ext cx="104775" cy="209550"/>
    <xdr:sp macro="" textlink="">
      <xdr:nvSpPr>
        <xdr:cNvPr id="6103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176</xdr:row>
      <xdr:rowOff>9525</xdr:rowOff>
    </xdr:from>
    <xdr:ext cx="104775" cy="209550"/>
    <xdr:sp macro="" textlink="">
      <xdr:nvSpPr>
        <xdr:cNvPr id="6104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176</xdr:row>
      <xdr:rowOff>9525</xdr:rowOff>
    </xdr:from>
    <xdr:ext cx="104775" cy="209550"/>
    <xdr:sp macro="" textlink="">
      <xdr:nvSpPr>
        <xdr:cNvPr id="6105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176</xdr:row>
      <xdr:rowOff>9525</xdr:rowOff>
    </xdr:from>
    <xdr:ext cx="104775" cy="209550"/>
    <xdr:sp macro="" textlink="">
      <xdr:nvSpPr>
        <xdr:cNvPr id="6106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177</xdr:row>
      <xdr:rowOff>9525</xdr:rowOff>
    </xdr:from>
    <xdr:ext cx="104775" cy="209550"/>
    <xdr:sp macro="" textlink="">
      <xdr:nvSpPr>
        <xdr:cNvPr id="6107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177</xdr:row>
      <xdr:rowOff>9525</xdr:rowOff>
    </xdr:from>
    <xdr:ext cx="104775" cy="209550"/>
    <xdr:sp macro="" textlink="">
      <xdr:nvSpPr>
        <xdr:cNvPr id="6108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177</xdr:row>
      <xdr:rowOff>9525</xdr:rowOff>
    </xdr:from>
    <xdr:ext cx="104775" cy="209550"/>
    <xdr:sp macro="" textlink="">
      <xdr:nvSpPr>
        <xdr:cNvPr id="6109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177</xdr:row>
      <xdr:rowOff>9525</xdr:rowOff>
    </xdr:from>
    <xdr:ext cx="104775" cy="209550"/>
    <xdr:sp macro="" textlink="">
      <xdr:nvSpPr>
        <xdr:cNvPr id="6110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178</xdr:row>
      <xdr:rowOff>9525</xdr:rowOff>
    </xdr:from>
    <xdr:ext cx="104775" cy="209550"/>
    <xdr:sp macro="" textlink="">
      <xdr:nvSpPr>
        <xdr:cNvPr id="6111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178</xdr:row>
      <xdr:rowOff>9525</xdr:rowOff>
    </xdr:from>
    <xdr:ext cx="104775" cy="209550"/>
    <xdr:sp macro="" textlink="">
      <xdr:nvSpPr>
        <xdr:cNvPr id="6112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178</xdr:row>
      <xdr:rowOff>9525</xdr:rowOff>
    </xdr:from>
    <xdr:ext cx="104775" cy="209550"/>
    <xdr:sp macro="" textlink="">
      <xdr:nvSpPr>
        <xdr:cNvPr id="6113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178</xdr:row>
      <xdr:rowOff>9524</xdr:rowOff>
    </xdr:from>
    <xdr:ext cx="159955" cy="226959"/>
    <xdr:sp macro="" textlink="">
      <xdr:nvSpPr>
        <xdr:cNvPr id="6114" name="Text Box 113"/>
        <xdr:cNvSpPr txBox="1">
          <a:spLocks noChangeArrowheads="1"/>
        </xdr:cNvSpPr>
      </xdr:nvSpPr>
      <xdr:spPr bwMode="auto">
        <a:xfrm>
          <a:off x="5019675" y="44529374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179</xdr:row>
      <xdr:rowOff>9525</xdr:rowOff>
    </xdr:from>
    <xdr:ext cx="104775" cy="209550"/>
    <xdr:sp macro="" textlink="">
      <xdr:nvSpPr>
        <xdr:cNvPr id="6115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179</xdr:row>
      <xdr:rowOff>9525</xdr:rowOff>
    </xdr:from>
    <xdr:ext cx="104775" cy="209550"/>
    <xdr:sp macro="" textlink="">
      <xdr:nvSpPr>
        <xdr:cNvPr id="6116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179</xdr:row>
      <xdr:rowOff>9525</xdr:rowOff>
    </xdr:from>
    <xdr:ext cx="104775" cy="209550"/>
    <xdr:sp macro="" textlink="">
      <xdr:nvSpPr>
        <xdr:cNvPr id="6117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179</xdr:row>
      <xdr:rowOff>9525</xdr:rowOff>
    </xdr:from>
    <xdr:ext cx="104775" cy="209550"/>
    <xdr:sp macro="" textlink="">
      <xdr:nvSpPr>
        <xdr:cNvPr id="6118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180</xdr:row>
      <xdr:rowOff>9525</xdr:rowOff>
    </xdr:from>
    <xdr:ext cx="104775" cy="209550"/>
    <xdr:sp macro="" textlink="">
      <xdr:nvSpPr>
        <xdr:cNvPr id="6119" name="Text Box 113"/>
        <xdr:cNvSpPr txBox="1">
          <a:spLocks noChangeArrowheads="1"/>
        </xdr:cNvSpPr>
      </xdr:nvSpPr>
      <xdr:spPr bwMode="auto">
        <a:xfrm>
          <a:off x="50196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149</xdr:row>
      <xdr:rowOff>9525</xdr:rowOff>
    </xdr:from>
    <xdr:ext cx="104775" cy="209550"/>
    <xdr:sp macro="" textlink="">
      <xdr:nvSpPr>
        <xdr:cNvPr id="6120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149</xdr:row>
      <xdr:rowOff>9525</xdr:rowOff>
    </xdr:from>
    <xdr:ext cx="104775" cy="209550"/>
    <xdr:sp macro="" textlink="">
      <xdr:nvSpPr>
        <xdr:cNvPr id="6121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133</xdr:row>
      <xdr:rowOff>0</xdr:rowOff>
    </xdr:from>
    <xdr:ext cx="104775" cy="209550"/>
    <xdr:sp macro="" textlink="">
      <xdr:nvSpPr>
        <xdr:cNvPr id="6122" name="Text Box 113"/>
        <xdr:cNvSpPr txBox="1">
          <a:spLocks noChangeArrowheads="1"/>
        </xdr:cNvSpPr>
      </xdr:nvSpPr>
      <xdr:spPr bwMode="auto">
        <a:xfrm>
          <a:off x="5019675" y="34470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91</xdr:row>
      <xdr:rowOff>0</xdr:rowOff>
    </xdr:from>
    <xdr:ext cx="104775" cy="209550"/>
    <xdr:sp macro="" textlink="">
      <xdr:nvSpPr>
        <xdr:cNvPr id="6123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91</xdr:row>
      <xdr:rowOff>0</xdr:rowOff>
    </xdr:from>
    <xdr:ext cx="104775" cy="209550"/>
    <xdr:sp macro="" textlink="">
      <xdr:nvSpPr>
        <xdr:cNvPr id="6124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157</xdr:row>
      <xdr:rowOff>0</xdr:rowOff>
    </xdr:from>
    <xdr:ext cx="104775" cy="209550"/>
    <xdr:sp macro="" textlink="">
      <xdr:nvSpPr>
        <xdr:cNvPr id="6125" name="Text Box 113"/>
        <xdr:cNvSpPr txBox="1">
          <a:spLocks noChangeArrowheads="1"/>
        </xdr:cNvSpPr>
      </xdr:nvSpPr>
      <xdr:spPr bwMode="auto">
        <a:xfrm>
          <a:off x="5019675" y="397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85</xdr:row>
      <xdr:rowOff>0</xdr:rowOff>
    </xdr:from>
    <xdr:ext cx="104775" cy="209550"/>
    <xdr:sp macro="" textlink="">
      <xdr:nvSpPr>
        <xdr:cNvPr id="6126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134</xdr:row>
      <xdr:rowOff>9525</xdr:rowOff>
    </xdr:from>
    <xdr:ext cx="104775" cy="209550"/>
    <xdr:sp macro="" textlink="">
      <xdr:nvSpPr>
        <xdr:cNvPr id="6127" name="Text Box 113"/>
        <xdr:cNvSpPr txBox="1">
          <a:spLocks noChangeArrowheads="1"/>
        </xdr:cNvSpPr>
      </xdr:nvSpPr>
      <xdr:spPr bwMode="auto">
        <a:xfrm>
          <a:off x="5019675" y="34690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155</xdr:row>
      <xdr:rowOff>9525</xdr:rowOff>
    </xdr:from>
    <xdr:ext cx="104775" cy="209550"/>
    <xdr:sp macro="" textlink="">
      <xdr:nvSpPr>
        <xdr:cNvPr id="6128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101</xdr:row>
      <xdr:rowOff>0</xdr:rowOff>
    </xdr:from>
    <xdr:ext cx="104775" cy="209550"/>
    <xdr:sp macro="" textlink="">
      <xdr:nvSpPr>
        <xdr:cNvPr id="6129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101</xdr:row>
      <xdr:rowOff>0</xdr:rowOff>
    </xdr:from>
    <xdr:ext cx="104775" cy="209550"/>
    <xdr:sp macro="" textlink="">
      <xdr:nvSpPr>
        <xdr:cNvPr id="6130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101</xdr:row>
      <xdr:rowOff>0</xdr:rowOff>
    </xdr:from>
    <xdr:ext cx="104775" cy="209550"/>
    <xdr:sp macro="" textlink="">
      <xdr:nvSpPr>
        <xdr:cNvPr id="6131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101</xdr:row>
      <xdr:rowOff>0</xdr:rowOff>
    </xdr:from>
    <xdr:ext cx="104775" cy="209550"/>
    <xdr:sp macro="" textlink="">
      <xdr:nvSpPr>
        <xdr:cNvPr id="6132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101</xdr:row>
      <xdr:rowOff>0</xdr:rowOff>
    </xdr:from>
    <xdr:ext cx="104775" cy="209550"/>
    <xdr:sp macro="" textlink="">
      <xdr:nvSpPr>
        <xdr:cNvPr id="613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101</xdr:row>
      <xdr:rowOff>0</xdr:rowOff>
    </xdr:from>
    <xdr:ext cx="104775" cy="209550"/>
    <xdr:sp macro="" textlink="">
      <xdr:nvSpPr>
        <xdr:cNvPr id="613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135</xdr:row>
      <xdr:rowOff>9525</xdr:rowOff>
    </xdr:from>
    <xdr:ext cx="104775" cy="209550"/>
    <xdr:sp macro="" textlink="">
      <xdr:nvSpPr>
        <xdr:cNvPr id="6135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136</xdr:row>
      <xdr:rowOff>9525</xdr:rowOff>
    </xdr:from>
    <xdr:ext cx="104775" cy="209550"/>
    <xdr:sp macro="" textlink="">
      <xdr:nvSpPr>
        <xdr:cNvPr id="6136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85</xdr:row>
      <xdr:rowOff>0</xdr:rowOff>
    </xdr:from>
    <xdr:ext cx="104775" cy="209550"/>
    <xdr:sp macro="" textlink="">
      <xdr:nvSpPr>
        <xdr:cNvPr id="6137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92</xdr:row>
      <xdr:rowOff>0</xdr:rowOff>
    </xdr:from>
    <xdr:ext cx="104775" cy="209550"/>
    <xdr:sp macro="" textlink="">
      <xdr:nvSpPr>
        <xdr:cNvPr id="6138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92</xdr:row>
      <xdr:rowOff>0</xdr:rowOff>
    </xdr:from>
    <xdr:ext cx="104775" cy="209550"/>
    <xdr:sp macro="" textlink="">
      <xdr:nvSpPr>
        <xdr:cNvPr id="6139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85</xdr:row>
      <xdr:rowOff>9525</xdr:rowOff>
    </xdr:from>
    <xdr:ext cx="104775" cy="209550"/>
    <xdr:sp macro="" textlink="">
      <xdr:nvSpPr>
        <xdr:cNvPr id="6140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101</xdr:row>
      <xdr:rowOff>0</xdr:rowOff>
    </xdr:from>
    <xdr:ext cx="104775" cy="209550"/>
    <xdr:sp macro="" textlink="">
      <xdr:nvSpPr>
        <xdr:cNvPr id="6141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101</xdr:row>
      <xdr:rowOff>0</xdr:rowOff>
    </xdr:from>
    <xdr:ext cx="104775" cy="209550"/>
    <xdr:sp macro="" textlink="">
      <xdr:nvSpPr>
        <xdr:cNvPr id="6142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101</xdr:row>
      <xdr:rowOff>0</xdr:rowOff>
    </xdr:from>
    <xdr:ext cx="104775" cy="209550"/>
    <xdr:sp macro="" textlink="">
      <xdr:nvSpPr>
        <xdr:cNvPr id="614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101</xdr:row>
      <xdr:rowOff>0</xdr:rowOff>
    </xdr:from>
    <xdr:ext cx="104775" cy="209550"/>
    <xdr:sp macro="" textlink="">
      <xdr:nvSpPr>
        <xdr:cNvPr id="614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102</xdr:row>
      <xdr:rowOff>0</xdr:rowOff>
    </xdr:from>
    <xdr:ext cx="104775" cy="209550"/>
    <xdr:sp macro="" textlink="">
      <xdr:nvSpPr>
        <xdr:cNvPr id="6145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102</xdr:row>
      <xdr:rowOff>0</xdr:rowOff>
    </xdr:from>
    <xdr:ext cx="104775" cy="209550"/>
    <xdr:sp macro="" textlink="">
      <xdr:nvSpPr>
        <xdr:cNvPr id="6146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92</xdr:row>
      <xdr:rowOff>0</xdr:rowOff>
    </xdr:from>
    <xdr:ext cx="104775" cy="209550"/>
    <xdr:sp macro="" textlink="">
      <xdr:nvSpPr>
        <xdr:cNvPr id="6147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92</xdr:row>
      <xdr:rowOff>0</xdr:rowOff>
    </xdr:from>
    <xdr:ext cx="104775" cy="209550"/>
    <xdr:sp macro="" textlink="">
      <xdr:nvSpPr>
        <xdr:cNvPr id="6148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94</xdr:row>
      <xdr:rowOff>0</xdr:rowOff>
    </xdr:from>
    <xdr:ext cx="104775" cy="209550"/>
    <xdr:sp macro="" textlink="">
      <xdr:nvSpPr>
        <xdr:cNvPr id="6149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94</xdr:row>
      <xdr:rowOff>0</xdr:rowOff>
    </xdr:from>
    <xdr:ext cx="104775" cy="209550"/>
    <xdr:sp macro="" textlink="">
      <xdr:nvSpPr>
        <xdr:cNvPr id="6150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94</xdr:row>
      <xdr:rowOff>0</xdr:rowOff>
    </xdr:from>
    <xdr:ext cx="104775" cy="209550"/>
    <xdr:sp macro="" textlink="">
      <xdr:nvSpPr>
        <xdr:cNvPr id="6151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94</xdr:row>
      <xdr:rowOff>0</xdr:rowOff>
    </xdr:from>
    <xdr:ext cx="104775" cy="209550"/>
    <xdr:sp macro="" textlink="">
      <xdr:nvSpPr>
        <xdr:cNvPr id="6152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101</xdr:row>
      <xdr:rowOff>0</xdr:rowOff>
    </xdr:from>
    <xdr:ext cx="104775" cy="209550"/>
    <xdr:sp macro="" textlink="">
      <xdr:nvSpPr>
        <xdr:cNvPr id="615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101</xdr:row>
      <xdr:rowOff>0</xdr:rowOff>
    </xdr:from>
    <xdr:ext cx="104775" cy="209550"/>
    <xdr:sp macro="" textlink="">
      <xdr:nvSpPr>
        <xdr:cNvPr id="615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101</xdr:row>
      <xdr:rowOff>0</xdr:rowOff>
    </xdr:from>
    <xdr:ext cx="104775" cy="209550"/>
    <xdr:sp macro="" textlink="">
      <xdr:nvSpPr>
        <xdr:cNvPr id="6155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101</xdr:row>
      <xdr:rowOff>0</xdr:rowOff>
    </xdr:from>
    <xdr:ext cx="104775" cy="209550"/>
    <xdr:sp macro="" textlink="">
      <xdr:nvSpPr>
        <xdr:cNvPr id="6156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85</xdr:row>
      <xdr:rowOff>0</xdr:rowOff>
    </xdr:from>
    <xdr:ext cx="104775" cy="209550"/>
    <xdr:sp macro="" textlink="">
      <xdr:nvSpPr>
        <xdr:cNvPr id="6157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85</xdr:row>
      <xdr:rowOff>9525</xdr:rowOff>
    </xdr:from>
    <xdr:ext cx="104775" cy="209550"/>
    <xdr:sp macro="" textlink="">
      <xdr:nvSpPr>
        <xdr:cNvPr id="6158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86</xdr:row>
      <xdr:rowOff>0</xdr:rowOff>
    </xdr:from>
    <xdr:ext cx="104775" cy="209550"/>
    <xdr:sp macro="" textlink="">
      <xdr:nvSpPr>
        <xdr:cNvPr id="6159" name="Text Box 113"/>
        <xdr:cNvSpPr txBox="1">
          <a:spLocks noChangeArrowheads="1"/>
        </xdr:cNvSpPr>
      </xdr:nvSpPr>
      <xdr:spPr bwMode="auto">
        <a:xfrm>
          <a:off x="5019675" y="22526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86</xdr:row>
      <xdr:rowOff>9525</xdr:rowOff>
    </xdr:from>
    <xdr:ext cx="104775" cy="209550"/>
    <xdr:sp macro="" textlink="">
      <xdr:nvSpPr>
        <xdr:cNvPr id="6160" name="Text Box 113"/>
        <xdr:cNvSpPr txBox="1">
          <a:spLocks noChangeArrowheads="1"/>
        </xdr:cNvSpPr>
      </xdr:nvSpPr>
      <xdr:spPr bwMode="auto">
        <a:xfrm>
          <a:off x="5019675" y="22536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87</xdr:row>
      <xdr:rowOff>0</xdr:rowOff>
    </xdr:from>
    <xdr:ext cx="104775" cy="209550"/>
    <xdr:sp macro="" textlink="">
      <xdr:nvSpPr>
        <xdr:cNvPr id="6161" name="Text Box 113"/>
        <xdr:cNvSpPr txBox="1">
          <a:spLocks noChangeArrowheads="1"/>
        </xdr:cNvSpPr>
      </xdr:nvSpPr>
      <xdr:spPr bwMode="auto">
        <a:xfrm>
          <a:off x="5019675" y="22736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87</xdr:row>
      <xdr:rowOff>9525</xdr:rowOff>
    </xdr:from>
    <xdr:ext cx="104775" cy="209550"/>
    <xdr:sp macro="" textlink="">
      <xdr:nvSpPr>
        <xdr:cNvPr id="6162" name="Text Box 113"/>
        <xdr:cNvSpPr txBox="1">
          <a:spLocks noChangeArrowheads="1"/>
        </xdr:cNvSpPr>
      </xdr:nvSpPr>
      <xdr:spPr bwMode="auto">
        <a:xfrm>
          <a:off x="5019675" y="22745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88</xdr:row>
      <xdr:rowOff>0</xdr:rowOff>
    </xdr:from>
    <xdr:ext cx="104775" cy="209550"/>
    <xdr:sp macro="" textlink="">
      <xdr:nvSpPr>
        <xdr:cNvPr id="6163" name="Text Box 113"/>
        <xdr:cNvSpPr txBox="1">
          <a:spLocks noChangeArrowheads="1"/>
        </xdr:cNvSpPr>
      </xdr:nvSpPr>
      <xdr:spPr bwMode="auto">
        <a:xfrm>
          <a:off x="5019675" y="23155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88</xdr:row>
      <xdr:rowOff>9525</xdr:rowOff>
    </xdr:from>
    <xdr:ext cx="104775" cy="209550"/>
    <xdr:sp macro="" textlink="">
      <xdr:nvSpPr>
        <xdr:cNvPr id="6164" name="Text Box 113"/>
        <xdr:cNvSpPr txBox="1">
          <a:spLocks noChangeArrowheads="1"/>
        </xdr:cNvSpPr>
      </xdr:nvSpPr>
      <xdr:spPr bwMode="auto">
        <a:xfrm>
          <a:off x="5019675" y="23164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135</xdr:row>
      <xdr:rowOff>9525</xdr:rowOff>
    </xdr:from>
    <xdr:ext cx="104775" cy="209550"/>
    <xdr:sp macro="" textlink="">
      <xdr:nvSpPr>
        <xdr:cNvPr id="6165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136</xdr:row>
      <xdr:rowOff>9525</xdr:rowOff>
    </xdr:from>
    <xdr:ext cx="104775" cy="209550"/>
    <xdr:sp macro="" textlink="">
      <xdr:nvSpPr>
        <xdr:cNvPr id="6166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136</xdr:row>
      <xdr:rowOff>9525</xdr:rowOff>
    </xdr:from>
    <xdr:ext cx="104775" cy="209550"/>
    <xdr:sp macro="" textlink="">
      <xdr:nvSpPr>
        <xdr:cNvPr id="6167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137</xdr:row>
      <xdr:rowOff>9525</xdr:rowOff>
    </xdr:from>
    <xdr:ext cx="104775" cy="209550"/>
    <xdr:sp macro="" textlink="">
      <xdr:nvSpPr>
        <xdr:cNvPr id="6168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137</xdr:row>
      <xdr:rowOff>9525</xdr:rowOff>
    </xdr:from>
    <xdr:ext cx="104775" cy="209550"/>
    <xdr:sp macro="" textlink="">
      <xdr:nvSpPr>
        <xdr:cNvPr id="6169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137</xdr:row>
      <xdr:rowOff>9525</xdr:rowOff>
    </xdr:from>
    <xdr:ext cx="104775" cy="209550"/>
    <xdr:sp macro="" textlink="">
      <xdr:nvSpPr>
        <xdr:cNvPr id="6170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140</xdr:row>
      <xdr:rowOff>9525</xdr:rowOff>
    </xdr:from>
    <xdr:ext cx="104775" cy="209550"/>
    <xdr:sp macro="" textlink="">
      <xdr:nvSpPr>
        <xdr:cNvPr id="6171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140</xdr:row>
      <xdr:rowOff>9525</xdr:rowOff>
    </xdr:from>
    <xdr:ext cx="104775" cy="209550"/>
    <xdr:sp macro="" textlink="">
      <xdr:nvSpPr>
        <xdr:cNvPr id="6172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140</xdr:row>
      <xdr:rowOff>9525</xdr:rowOff>
    </xdr:from>
    <xdr:ext cx="104775" cy="209550"/>
    <xdr:sp macro="" textlink="">
      <xdr:nvSpPr>
        <xdr:cNvPr id="6173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148</xdr:row>
      <xdr:rowOff>9525</xdr:rowOff>
    </xdr:from>
    <xdr:ext cx="104775" cy="209550"/>
    <xdr:sp macro="" textlink="">
      <xdr:nvSpPr>
        <xdr:cNvPr id="6174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148</xdr:row>
      <xdr:rowOff>9525</xdr:rowOff>
    </xdr:from>
    <xdr:ext cx="104775" cy="209550"/>
    <xdr:sp macro="" textlink="">
      <xdr:nvSpPr>
        <xdr:cNvPr id="6175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150</xdr:row>
      <xdr:rowOff>9525</xdr:rowOff>
    </xdr:from>
    <xdr:ext cx="104775" cy="209550"/>
    <xdr:sp macro="" textlink="">
      <xdr:nvSpPr>
        <xdr:cNvPr id="6176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150</xdr:row>
      <xdr:rowOff>9525</xdr:rowOff>
    </xdr:from>
    <xdr:ext cx="104775" cy="209550"/>
    <xdr:sp macro="" textlink="">
      <xdr:nvSpPr>
        <xdr:cNvPr id="6177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151</xdr:row>
      <xdr:rowOff>9525</xdr:rowOff>
    </xdr:from>
    <xdr:ext cx="104775" cy="209550"/>
    <xdr:sp macro="" textlink="">
      <xdr:nvSpPr>
        <xdr:cNvPr id="6178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151</xdr:row>
      <xdr:rowOff>9525</xdr:rowOff>
    </xdr:from>
    <xdr:ext cx="104775" cy="209550"/>
    <xdr:sp macro="" textlink="">
      <xdr:nvSpPr>
        <xdr:cNvPr id="6179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152</xdr:row>
      <xdr:rowOff>9525</xdr:rowOff>
    </xdr:from>
    <xdr:ext cx="104775" cy="209550"/>
    <xdr:sp macro="" textlink="">
      <xdr:nvSpPr>
        <xdr:cNvPr id="6180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152</xdr:row>
      <xdr:rowOff>9525</xdr:rowOff>
    </xdr:from>
    <xdr:ext cx="104775" cy="209550"/>
    <xdr:sp macro="" textlink="">
      <xdr:nvSpPr>
        <xdr:cNvPr id="6181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152</xdr:row>
      <xdr:rowOff>9525</xdr:rowOff>
    </xdr:from>
    <xdr:ext cx="104775" cy="209550"/>
    <xdr:sp macro="" textlink="">
      <xdr:nvSpPr>
        <xdr:cNvPr id="6182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152</xdr:row>
      <xdr:rowOff>9525</xdr:rowOff>
    </xdr:from>
    <xdr:ext cx="104775" cy="209550"/>
    <xdr:sp macro="" textlink="">
      <xdr:nvSpPr>
        <xdr:cNvPr id="6183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153</xdr:row>
      <xdr:rowOff>9525</xdr:rowOff>
    </xdr:from>
    <xdr:ext cx="104775" cy="209550"/>
    <xdr:sp macro="" textlink="">
      <xdr:nvSpPr>
        <xdr:cNvPr id="6184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153</xdr:row>
      <xdr:rowOff>9525</xdr:rowOff>
    </xdr:from>
    <xdr:ext cx="104775" cy="209550"/>
    <xdr:sp macro="" textlink="">
      <xdr:nvSpPr>
        <xdr:cNvPr id="6185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153</xdr:row>
      <xdr:rowOff>9525</xdr:rowOff>
    </xdr:from>
    <xdr:ext cx="104775" cy="209550"/>
    <xdr:sp macro="" textlink="">
      <xdr:nvSpPr>
        <xdr:cNvPr id="6186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153</xdr:row>
      <xdr:rowOff>9525</xdr:rowOff>
    </xdr:from>
    <xdr:ext cx="104775" cy="209550"/>
    <xdr:sp macro="" textlink="">
      <xdr:nvSpPr>
        <xdr:cNvPr id="6187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154</xdr:row>
      <xdr:rowOff>9525</xdr:rowOff>
    </xdr:from>
    <xdr:ext cx="104775" cy="209550"/>
    <xdr:sp macro="" textlink="">
      <xdr:nvSpPr>
        <xdr:cNvPr id="6188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154</xdr:row>
      <xdr:rowOff>9525</xdr:rowOff>
    </xdr:from>
    <xdr:ext cx="104775" cy="209550"/>
    <xdr:sp macro="" textlink="">
      <xdr:nvSpPr>
        <xdr:cNvPr id="6189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154</xdr:row>
      <xdr:rowOff>9525</xdr:rowOff>
    </xdr:from>
    <xdr:ext cx="104775" cy="209550"/>
    <xdr:sp macro="" textlink="">
      <xdr:nvSpPr>
        <xdr:cNvPr id="6190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154</xdr:row>
      <xdr:rowOff>9525</xdr:rowOff>
    </xdr:from>
    <xdr:ext cx="104775" cy="209550"/>
    <xdr:sp macro="" textlink="">
      <xdr:nvSpPr>
        <xdr:cNvPr id="6191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155</xdr:row>
      <xdr:rowOff>9525</xdr:rowOff>
    </xdr:from>
    <xdr:ext cx="104775" cy="209550"/>
    <xdr:sp macro="" textlink="">
      <xdr:nvSpPr>
        <xdr:cNvPr id="6192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155</xdr:row>
      <xdr:rowOff>9525</xdr:rowOff>
    </xdr:from>
    <xdr:ext cx="104775" cy="209550"/>
    <xdr:sp macro="" textlink="">
      <xdr:nvSpPr>
        <xdr:cNvPr id="6193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155</xdr:row>
      <xdr:rowOff>9525</xdr:rowOff>
    </xdr:from>
    <xdr:ext cx="104775" cy="209550"/>
    <xdr:sp macro="" textlink="">
      <xdr:nvSpPr>
        <xdr:cNvPr id="6194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155</xdr:row>
      <xdr:rowOff>9525</xdr:rowOff>
    </xdr:from>
    <xdr:ext cx="104775" cy="209550"/>
    <xdr:sp macro="" textlink="">
      <xdr:nvSpPr>
        <xdr:cNvPr id="6195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156</xdr:row>
      <xdr:rowOff>9525</xdr:rowOff>
    </xdr:from>
    <xdr:ext cx="104775" cy="209550"/>
    <xdr:sp macro="" textlink="">
      <xdr:nvSpPr>
        <xdr:cNvPr id="6196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156</xdr:row>
      <xdr:rowOff>9525</xdr:rowOff>
    </xdr:from>
    <xdr:ext cx="104775" cy="209550"/>
    <xdr:sp macro="" textlink="">
      <xdr:nvSpPr>
        <xdr:cNvPr id="6197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156</xdr:row>
      <xdr:rowOff>9525</xdr:rowOff>
    </xdr:from>
    <xdr:ext cx="104775" cy="209550"/>
    <xdr:sp macro="" textlink="">
      <xdr:nvSpPr>
        <xdr:cNvPr id="6198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156</xdr:row>
      <xdr:rowOff>9525</xdr:rowOff>
    </xdr:from>
    <xdr:ext cx="104775" cy="209550"/>
    <xdr:sp macro="" textlink="">
      <xdr:nvSpPr>
        <xdr:cNvPr id="6199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157</xdr:row>
      <xdr:rowOff>9525</xdr:rowOff>
    </xdr:from>
    <xdr:ext cx="104775" cy="209550"/>
    <xdr:sp macro="" textlink="">
      <xdr:nvSpPr>
        <xdr:cNvPr id="6200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157</xdr:row>
      <xdr:rowOff>9525</xdr:rowOff>
    </xdr:from>
    <xdr:ext cx="104775" cy="209550"/>
    <xdr:sp macro="" textlink="">
      <xdr:nvSpPr>
        <xdr:cNvPr id="6201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157</xdr:row>
      <xdr:rowOff>9525</xdr:rowOff>
    </xdr:from>
    <xdr:ext cx="104775" cy="209550"/>
    <xdr:sp macro="" textlink="">
      <xdr:nvSpPr>
        <xdr:cNvPr id="6202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157</xdr:row>
      <xdr:rowOff>9525</xdr:rowOff>
    </xdr:from>
    <xdr:ext cx="104775" cy="209550"/>
    <xdr:sp macro="" textlink="">
      <xdr:nvSpPr>
        <xdr:cNvPr id="6203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158</xdr:row>
      <xdr:rowOff>9525</xdr:rowOff>
    </xdr:from>
    <xdr:ext cx="104775" cy="209550"/>
    <xdr:sp macro="" textlink="">
      <xdr:nvSpPr>
        <xdr:cNvPr id="6204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158</xdr:row>
      <xdr:rowOff>9525</xdr:rowOff>
    </xdr:from>
    <xdr:ext cx="104775" cy="209550"/>
    <xdr:sp macro="" textlink="">
      <xdr:nvSpPr>
        <xdr:cNvPr id="6205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158</xdr:row>
      <xdr:rowOff>9525</xdr:rowOff>
    </xdr:from>
    <xdr:ext cx="104775" cy="209550"/>
    <xdr:sp macro="" textlink="">
      <xdr:nvSpPr>
        <xdr:cNvPr id="6206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158</xdr:row>
      <xdr:rowOff>9525</xdr:rowOff>
    </xdr:from>
    <xdr:ext cx="104775" cy="209550"/>
    <xdr:sp macro="" textlink="">
      <xdr:nvSpPr>
        <xdr:cNvPr id="6207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159</xdr:row>
      <xdr:rowOff>9525</xdr:rowOff>
    </xdr:from>
    <xdr:ext cx="104775" cy="209550"/>
    <xdr:sp macro="" textlink="">
      <xdr:nvSpPr>
        <xdr:cNvPr id="6208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159</xdr:row>
      <xdr:rowOff>9525</xdr:rowOff>
    </xdr:from>
    <xdr:ext cx="104775" cy="209550"/>
    <xdr:sp macro="" textlink="">
      <xdr:nvSpPr>
        <xdr:cNvPr id="6209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159</xdr:row>
      <xdr:rowOff>9525</xdr:rowOff>
    </xdr:from>
    <xdr:ext cx="104775" cy="209550"/>
    <xdr:sp macro="" textlink="">
      <xdr:nvSpPr>
        <xdr:cNvPr id="6210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159</xdr:row>
      <xdr:rowOff>9525</xdr:rowOff>
    </xdr:from>
    <xdr:ext cx="104775" cy="209550"/>
    <xdr:sp macro="" textlink="">
      <xdr:nvSpPr>
        <xdr:cNvPr id="6211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160</xdr:row>
      <xdr:rowOff>9525</xdr:rowOff>
    </xdr:from>
    <xdr:ext cx="104775" cy="209550"/>
    <xdr:sp macro="" textlink="">
      <xdr:nvSpPr>
        <xdr:cNvPr id="6212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160</xdr:row>
      <xdr:rowOff>9525</xdr:rowOff>
    </xdr:from>
    <xdr:ext cx="104775" cy="209550"/>
    <xdr:sp macro="" textlink="">
      <xdr:nvSpPr>
        <xdr:cNvPr id="6213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160</xdr:row>
      <xdr:rowOff>9525</xdr:rowOff>
    </xdr:from>
    <xdr:ext cx="104775" cy="209550"/>
    <xdr:sp macro="" textlink="">
      <xdr:nvSpPr>
        <xdr:cNvPr id="6214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160</xdr:row>
      <xdr:rowOff>9525</xdr:rowOff>
    </xdr:from>
    <xdr:ext cx="104775" cy="209550"/>
    <xdr:sp macro="" textlink="">
      <xdr:nvSpPr>
        <xdr:cNvPr id="6215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161</xdr:row>
      <xdr:rowOff>9525</xdr:rowOff>
    </xdr:from>
    <xdr:ext cx="104775" cy="209550"/>
    <xdr:sp macro="" textlink="">
      <xdr:nvSpPr>
        <xdr:cNvPr id="6216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161</xdr:row>
      <xdr:rowOff>9525</xdr:rowOff>
    </xdr:from>
    <xdr:ext cx="104775" cy="209550"/>
    <xdr:sp macro="" textlink="">
      <xdr:nvSpPr>
        <xdr:cNvPr id="6217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161</xdr:row>
      <xdr:rowOff>9525</xdr:rowOff>
    </xdr:from>
    <xdr:ext cx="104775" cy="209550"/>
    <xdr:sp macro="" textlink="">
      <xdr:nvSpPr>
        <xdr:cNvPr id="6218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161</xdr:row>
      <xdr:rowOff>9525</xdr:rowOff>
    </xdr:from>
    <xdr:ext cx="104775" cy="209550"/>
    <xdr:sp macro="" textlink="">
      <xdr:nvSpPr>
        <xdr:cNvPr id="6219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162</xdr:row>
      <xdr:rowOff>9525</xdr:rowOff>
    </xdr:from>
    <xdr:ext cx="104775" cy="209550"/>
    <xdr:sp macro="" textlink="">
      <xdr:nvSpPr>
        <xdr:cNvPr id="6220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162</xdr:row>
      <xdr:rowOff>9525</xdr:rowOff>
    </xdr:from>
    <xdr:ext cx="104775" cy="209550"/>
    <xdr:sp macro="" textlink="">
      <xdr:nvSpPr>
        <xdr:cNvPr id="6221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162</xdr:row>
      <xdr:rowOff>9525</xdr:rowOff>
    </xdr:from>
    <xdr:ext cx="104775" cy="209550"/>
    <xdr:sp macro="" textlink="">
      <xdr:nvSpPr>
        <xdr:cNvPr id="6222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162</xdr:row>
      <xdr:rowOff>9525</xdr:rowOff>
    </xdr:from>
    <xdr:ext cx="104775" cy="209550"/>
    <xdr:sp macro="" textlink="">
      <xdr:nvSpPr>
        <xdr:cNvPr id="6223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163</xdr:row>
      <xdr:rowOff>9525</xdr:rowOff>
    </xdr:from>
    <xdr:ext cx="104775" cy="209550"/>
    <xdr:sp macro="" textlink="">
      <xdr:nvSpPr>
        <xdr:cNvPr id="6224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163</xdr:row>
      <xdr:rowOff>9525</xdr:rowOff>
    </xdr:from>
    <xdr:ext cx="104775" cy="209550"/>
    <xdr:sp macro="" textlink="">
      <xdr:nvSpPr>
        <xdr:cNvPr id="6225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163</xdr:row>
      <xdr:rowOff>9525</xdr:rowOff>
    </xdr:from>
    <xdr:ext cx="104775" cy="209550"/>
    <xdr:sp macro="" textlink="">
      <xdr:nvSpPr>
        <xdr:cNvPr id="6226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163</xdr:row>
      <xdr:rowOff>9525</xdr:rowOff>
    </xdr:from>
    <xdr:ext cx="104775" cy="209550"/>
    <xdr:sp macro="" textlink="">
      <xdr:nvSpPr>
        <xdr:cNvPr id="6227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164</xdr:row>
      <xdr:rowOff>9525</xdr:rowOff>
    </xdr:from>
    <xdr:ext cx="104775" cy="209550"/>
    <xdr:sp macro="" textlink="">
      <xdr:nvSpPr>
        <xdr:cNvPr id="6228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164</xdr:row>
      <xdr:rowOff>9525</xdr:rowOff>
    </xdr:from>
    <xdr:ext cx="104775" cy="209550"/>
    <xdr:sp macro="" textlink="">
      <xdr:nvSpPr>
        <xdr:cNvPr id="6229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164</xdr:row>
      <xdr:rowOff>9525</xdr:rowOff>
    </xdr:from>
    <xdr:ext cx="104775" cy="209550"/>
    <xdr:sp macro="" textlink="">
      <xdr:nvSpPr>
        <xdr:cNvPr id="6230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164</xdr:row>
      <xdr:rowOff>9525</xdr:rowOff>
    </xdr:from>
    <xdr:ext cx="104775" cy="209550"/>
    <xdr:sp macro="" textlink="">
      <xdr:nvSpPr>
        <xdr:cNvPr id="6231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165</xdr:row>
      <xdr:rowOff>9525</xdr:rowOff>
    </xdr:from>
    <xdr:ext cx="104775" cy="209550"/>
    <xdr:sp macro="" textlink="">
      <xdr:nvSpPr>
        <xdr:cNvPr id="6232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165</xdr:row>
      <xdr:rowOff>9525</xdr:rowOff>
    </xdr:from>
    <xdr:ext cx="104775" cy="209550"/>
    <xdr:sp macro="" textlink="">
      <xdr:nvSpPr>
        <xdr:cNvPr id="6233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165</xdr:row>
      <xdr:rowOff>9525</xdr:rowOff>
    </xdr:from>
    <xdr:ext cx="104775" cy="209550"/>
    <xdr:sp macro="" textlink="">
      <xdr:nvSpPr>
        <xdr:cNvPr id="6234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165</xdr:row>
      <xdr:rowOff>9525</xdr:rowOff>
    </xdr:from>
    <xdr:ext cx="104775" cy="209550"/>
    <xdr:sp macro="" textlink="">
      <xdr:nvSpPr>
        <xdr:cNvPr id="6235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166</xdr:row>
      <xdr:rowOff>9525</xdr:rowOff>
    </xdr:from>
    <xdr:ext cx="104775" cy="209550"/>
    <xdr:sp macro="" textlink="">
      <xdr:nvSpPr>
        <xdr:cNvPr id="6236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166</xdr:row>
      <xdr:rowOff>9525</xdr:rowOff>
    </xdr:from>
    <xdr:ext cx="104775" cy="209550"/>
    <xdr:sp macro="" textlink="">
      <xdr:nvSpPr>
        <xdr:cNvPr id="6237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166</xdr:row>
      <xdr:rowOff>9525</xdr:rowOff>
    </xdr:from>
    <xdr:ext cx="104775" cy="209550"/>
    <xdr:sp macro="" textlink="">
      <xdr:nvSpPr>
        <xdr:cNvPr id="6238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166</xdr:row>
      <xdr:rowOff>9525</xdr:rowOff>
    </xdr:from>
    <xdr:ext cx="104775" cy="209550"/>
    <xdr:sp macro="" textlink="">
      <xdr:nvSpPr>
        <xdr:cNvPr id="6239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167</xdr:row>
      <xdr:rowOff>9525</xdr:rowOff>
    </xdr:from>
    <xdr:ext cx="104775" cy="209550"/>
    <xdr:sp macro="" textlink="">
      <xdr:nvSpPr>
        <xdr:cNvPr id="6240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167</xdr:row>
      <xdr:rowOff>9525</xdr:rowOff>
    </xdr:from>
    <xdr:ext cx="104775" cy="209550"/>
    <xdr:sp macro="" textlink="">
      <xdr:nvSpPr>
        <xdr:cNvPr id="6241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167</xdr:row>
      <xdr:rowOff>9525</xdr:rowOff>
    </xdr:from>
    <xdr:ext cx="104775" cy="209550"/>
    <xdr:sp macro="" textlink="">
      <xdr:nvSpPr>
        <xdr:cNvPr id="6242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167</xdr:row>
      <xdr:rowOff>9525</xdr:rowOff>
    </xdr:from>
    <xdr:ext cx="104775" cy="209550"/>
    <xdr:sp macro="" textlink="">
      <xdr:nvSpPr>
        <xdr:cNvPr id="6243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168</xdr:row>
      <xdr:rowOff>9525</xdr:rowOff>
    </xdr:from>
    <xdr:ext cx="104775" cy="209550"/>
    <xdr:sp macro="" textlink="">
      <xdr:nvSpPr>
        <xdr:cNvPr id="6244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168</xdr:row>
      <xdr:rowOff>9525</xdr:rowOff>
    </xdr:from>
    <xdr:ext cx="104775" cy="209550"/>
    <xdr:sp macro="" textlink="">
      <xdr:nvSpPr>
        <xdr:cNvPr id="6245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168</xdr:row>
      <xdr:rowOff>9525</xdr:rowOff>
    </xdr:from>
    <xdr:ext cx="104775" cy="209550"/>
    <xdr:sp macro="" textlink="">
      <xdr:nvSpPr>
        <xdr:cNvPr id="6246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168</xdr:row>
      <xdr:rowOff>9525</xdr:rowOff>
    </xdr:from>
    <xdr:ext cx="104775" cy="209550"/>
    <xdr:sp macro="" textlink="">
      <xdr:nvSpPr>
        <xdr:cNvPr id="6247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169</xdr:row>
      <xdr:rowOff>9525</xdr:rowOff>
    </xdr:from>
    <xdr:ext cx="104775" cy="209550"/>
    <xdr:sp macro="" textlink="">
      <xdr:nvSpPr>
        <xdr:cNvPr id="6248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169</xdr:row>
      <xdr:rowOff>9525</xdr:rowOff>
    </xdr:from>
    <xdr:ext cx="104775" cy="209550"/>
    <xdr:sp macro="" textlink="">
      <xdr:nvSpPr>
        <xdr:cNvPr id="6249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169</xdr:row>
      <xdr:rowOff>9525</xdr:rowOff>
    </xdr:from>
    <xdr:ext cx="104775" cy="209550"/>
    <xdr:sp macro="" textlink="">
      <xdr:nvSpPr>
        <xdr:cNvPr id="6250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169</xdr:row>
      <xdr:rowOff>9525</xdr:rowOff>
    </xdr:from>
    <xdr:ext cx="104775" cy="209550"/>
    <xdr:sp macro="" textlink="">
      <xdr:nvSpPr>
        <xdr:cNvPr id="6251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170</xdr:row>
      <xdr:rowOff>9525</xdr:rowOff>
    </xdr:from>
    <xdr:ext cx="104775" cy="209550"/>
    <xdr:sp macro="" textlink="">
      <xdr:nvSpPr>
        <xdr:cNvPr id="6252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170</xdr:row>
      <xdr:rowOff>9525</xdr:rowOff>
    </xdr:from>
    <xdr:ext cx="104775" cy="209550"/>
    <xdr:sp macro="" textlink="">
      <xdr:nvSpPr>
        <xdr:cNvPr id="6253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170</xdr:row>
      <xdr:rowOff>9525</xdr:rowOff>
    </xdr:from>
    <xdr:ext cx="104775" cy="209550"/>
    <xdr:sp macro="" textlink="">
      <xdr:nvSpPr>
        <xdr:cNvPr id="6254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170</xdr:row>
      <xdr:rowOff>9525</xdr:rowOff>
    </xdr:from>
    <xdr:ext cx="104775" cy="209550"/>
    <xdr:sp macro="" textlink="">
      <xdr:nvSpPr>
        <xdr:cNvPr id="6255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171</xdr:row>
      <xdr:rowOff>9525</xdr:rowOff>
    </xdr:from>
    <xdr:ext cx="104775" cy="209550"/>
    <xdr:sp macro="" textlink="">
      <xdr:nvSpPr>
        <xdr:cNvPr id="6256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171</xdr:row>
      <xdr:rowOff>9525</xdr:rowOff>
    </xdr:from>
    <xdr:ext cx="104775" cy="209550"/>
    <xdr:sp macro="" textlink="">
      <xdr:nvSpPr>
        <xdr:cNvPr id="6257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171</xdr:row>
      <xdr:rowOff>9525</xdr:rowOff>
    </xdr:from>
    <xdr:ext cx="104775" cy="209550"/>
    <xdr:sp macro="" textlink="">
      <xdr:nvSpPr>
        <xdr:cNvPr id="6258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171</xdr:row>
      <xdr:rowOff>9525</xdr:rowOff>
    </xdr:from>
    <xdr:ext cx="104775" cy="209550"/>
    <xdr:sp macro="" textlink="">
      <xdr:nvSpPr>
        <xdr:cNvPr id="6259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172</xdr:row>
      <xdr:rowOff>9525</xdr:rowOff>
    </xdr:from>
    <xdr:ext cx="104775" cy="209550"/>
    <xdr:sp macro="" textlink="">
      <xdr:nvSpPr>
        <xdr:cNvPr id="6260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172</xdr:row>
      <xdr:rowOff>9525</xdr:rowOff>
    </xdr:from>
    <xdr:ext cx="104775" cy="209550"/>
    <xdr:sp macro="" textlink="">
      <xdr:nvSpPr>
        <xdr:cNvPr id="6261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172</xdr:row>
      <xdr:rowOff>9525</xdr:rowOff>
    </xdr:from>
    <xdr:ext cx="104775" cy="209550"/>
    <xdr:sp macro="" textlink="">
      <xdr:nvSpPr>
        <xdr:cNvPr id="6262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172</xdr:row>
      <xdr:rowOff>9525</xdr:rowOff>
    </xdr:from>
    <xdr:ext cx="104775" cy="209550"/>
    <xdr:sp macro="" textlink="">
      <xdr:nvSpPr>
        <xdr:cNvPr id="6263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173</xdr:row>
      <xdr:rowOff>9525</xdr:rowOff>
    </xdr:from>
    <xdr:ext cx="104775" cy="209550"/>
    <xdr:sp macro="" textlink="">
      <xdr:nvSpPr>
        <xdr:cNvPr id="6264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173</xdr:row>
      <xdr:rowOff>9525</xdr:rowOff>
    </xdr:from>
    <xdr:ext cx="104775" cy="209550"/>
    <xdr:sp macro="" textlink="">
      <xdr:nvSpPr>
        <xdr:cNvPr id="6265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173</xdr:row>
      <xdr:rowOff>9525</xdr:rowOff>
    </xdr:from>
    <xdr:ext cx="104775" cy="209550"/>
    <xdr:sp macro="" textlink="">
      <xdr:nvSpPr>
        <xdr:cNvPr id="6266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173</xdr:row>
      <xdr:rowOff>9525</xdr:rowOff>
    </xdr:from>
    <xdr:ext cx="104775" cy="209550"/>
    <xdr:sp macro="" textlink="">
      <xdr:nvSpPr>
        <xdr:cNvPr id="6267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174</xdr:row>
      <xdr:rowOff>9525</xdr:rowOff>
    </xdr:from>
    <xdr:ext cx="104775" cy="209550"/>
    <xdr:sp macro="" textlink="">
      <xdr:nvSpPr>
        <xdr:cNvPr id="6268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174</xdr:row>
      <xdr:rowOff>9525</xdr:rowOff>
    </xdr:from>
    <xdr:ext cx="104775" cy="209550"/>
    <xdr:sp macro="" textlink="">
      <xdr:nvSpPr>
        <xdr:cNvPr id="6269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174</xdr:row>
      <xdr:rowOff>9525</xdr:rowOff>
    </xdr:from>
    <xdr:ext cx="104775" cy="209550"/>
    <xdr:sp macro="" textlink="">
      <xdr:nvSpPr>
        <xdr:cNvPr id="6270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174</xdr:row>
      <xdr:rowOff>9525</xdr:rowOff>
    </xdr:from>
    <xdr:ext cx="104775" cy="209550"/>
    <xdr:sp macro="" textlink="">
      <xdr:nvSpPr>
        <xdr:cNvPr id="6271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175</xdr:row>
      <xdr:rowOff>9525</xdr:rowOff>
    </xdr:from>
    <xdr:ext cx="104775" cy="209550"/>
    <xdr:sp macro="" textlink="">
      <xdr:nvSpPr>
        <xdr:cNvPr id="6272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175</xdr:row>
      <xdr:rowOff>9525</xdr:rowOff>
    </xdr:from>
    <xdr:ext cx="104775" cy="209550"/>
    <xdr:sp macro="" textlink="">
      <xdr:nvSpPr>
        <xdr:cNvPr id="6273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175</xdr:row>
      <xdr:rowOff>9525</xdr:rowOff>
    </xdr:from>
    <xdr:ext cx="104775" cy="209550"/>
    <xdr:sp macro="" textlink="">
      <xdr:nvSpPr>
        <xdr:cNvPr id="6274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175</xdr:row>
      <xdr:rowOff>9525</xdr:rowOff>
    </xdr:from>
    <xdr:ext cx="104775" cy="209550"/>
    <xdr:sp macro="" textlink="">
      <xdr:nvSpPr>
        <xdr:cNvPr id="6275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176</xdr:row>
      <xdr:rowOff>9525</xdr:rowOff>
    </xdr:from>
    <xdr:ext cx="104775" cy="209550"/>
    <xdr:sp macro="" textlink="">
      <xdr:nvSpPr>
        <xdr:cNvPr id="6276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176</xdr:row>
      <xdr:rowOff>9525</xdr:rowOff>
    </xdr:from>
    <xdr:ext cx="104775" cy="209550"/>
    <xdr:sp macro="" textlink="">
      <xdr:nvSpPr>
        <xdr:cNvPr id="6277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176</xdr:row>
      <xdr:rowOff>9525</xdr:rowOff>
    </xdr:from>
    <xdr:ext cx="104775" cy="209550"/>
    <xdr:sp macro="" textlink="">
      <xdr:nvSpPr>
        <xdr:cNvPr id="6278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176</xdr:row>
      <xdr:rowOff>9525</xdr:rowOff>
    </xdr:from>
    <xdr:ext cx="104775" cy="209550"/>
    <xdr:sp macro="" textlink="">
      <xdr:nvSpPr>
        <xdr:cNvPr id="6279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177</xdr:row>
      <xdr:rowOff>9525</xdr:rowOff>
    </xdr:from>
    <xdr:ext cx="104775" cy="209550"/>
    <xdr:sp macro="" textlink="">
      <xdr:nvSpPr>
        <xdr:cNvPr id="6280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177</xdr:row>
      <xdr:rowOff>9525</xdr:rowOff>
    </xdr:from>
    <xdr:ext cx="104775" cy="209550"/>
    <xdr:sp macro="" textlink="">
      <xdr:nvSpPr>
        <xdr:cNvPr id="6281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177</xdr:row>
      <xdr:rowOff>9525</xdr:rowOff>
    </xdr:from>
    <xdr:ext cx="104775" cy="209550"/>
    <xdr:sp macro="" textlink="">
      <xdr:nvSpPr>
        <xdr:cNvPr id="6282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177</xdr:row>
      <xdr:rowOff>9525</xdr:rowOff>
    </xdr:from>
    <xdr:ext cx="104775" cy="209550"/>
    <xdr:sp macro="" textlink="">
      <xdr:nvSpPr>
        <xdr:cNvPr id="6283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6284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6285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9525</xdr:rowOff>
    </xdr:from>
    <xdr:ext cx="104775" cy="209550"/>
    <xdr:sp macro="" textlink="">
      <xdr:nvSpPr>
        <xdr:cNvPr id="6286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178</xdr:row>
      <xdr:rowOff>9524</xdr:rowOff>
    </xdr:from>
    <xdr:ext cx="159955" cy="226959"/>
    <xdr:sp macro="" textlink="">
      <xdr:nvSpPr>
        <xdr:cNvPr id="6287" name="Text Box 113"/>
        <xdr:cNvSpPr txBox="1">
          <a:spLocks noChangeArrowheads="1"/>
        </xdr:cNvSpPr>
      </xdr:nvSpPr>
      <xdr:spPr bwMode="auto">
        <a:xfrm>
          <a:off x="5019675" y="44529374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179</xdr:row>
      <xdr:rowOff>9525</xdr:rowOff>
    </xdr:from>
    <xdr:ext cx="104775" cy="209550"/>
    <xdr:sp macro="" textlink="">
      <xdr:nvSpPr>
        <xdr:cNvPr id="6288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179</xdr:row>
      <xdr:rowOff>9525</xdr:rowOff>
    </xdr:from>
    <xdr:ext cx="104775" cy="209550"/>
    <xdr:sp macro="" textlink="">
      <xdr:nvSpPr>
        <xdr:cNvPr id="6289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179</xdr:row>
      <xdr:rowOff>9525</xdr:rowOff>
    </xdr:from>
    <xdr:ext cx="104775" cy="209550"/>
    <xdr:sp macro="" textlink="">
      <xdr:nvSpPr>
        <xdr:cNvPr id="6290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179</xdr:row>
      <xdr:rowOff>9525</xdr:rowOff>
    </xdr:from>
    <xdr:ext cx="104775" cy="209550"/>
    <xdr:sp macro="" textlink="">
      <xdr:nvSpPr>
        <xdr:cNvPr id="6291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180</xdr:row>
      <xdr:rowOff>9525</xdr:rowOff>
    </xdr:from>
    <xdr:ext cx="104775" cy="209550"/>
    <xdr:sp macro="" textlink="">
      <xdr:nvSpPr>
        <xdr:cNvPr id="6292" name="Text Box 113"/>
        <xdr:cNvSpPr txBox="1">
          <a:spLocks noChangeArrowheads="1"/>
        </xdr:cNvSpPr>
      </xdr:nvSpPr>
      <xdr:spPr bwMode="auto">
        <a:xfrm>
          <a:off x="50196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149</xdr:row>
      <xdr:rowOff>9525</xdr:rowOff>
    </xdr:from>
    <xdr:ext cx="104775" cy="209550"/>
    <xdr:sp macro="" textlink="">
      <xdr:nvSpPr>
        <xdr:cNvPr id="6293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149</xdr:row>
      <xdr:rowOff>9525</xdr:rowOff>
    </xdr:from>
    <xdr:ext cx="104775" cy="209550"/>
    <xdr:sp macro="" textlink="">
      <xdr:nvSpPr>
        <xdr:cNvPr id="6294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133</xdr:row>
      <xdr:rowOff>0</xdr:rowOff>
    </xdr:from>
    <xdr:ext cx="104775" cy="209550"/>
    <xdr:sp macro="" textlink="">
      <xdr:nvSpPr>
        <xdr:cNvPr id="6295" name="Text Box 113"/>
        <xdr:cNvSpPr txBox="1">
          <a:spLocks noChangeArrowheads="1"/>
        </xdr:cNvSpPr>
      </xdr:nvSpPr>
      <xdr:spPr bwMode="auto">
        <a:xfrm>
          <a:off x="5019675" y="34470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91</xdr:row>
      <xdr:rowOff>0</xdr:rowOff>
    </xdr:from>
    <xdr:ext cx="104775" cy="209550"/>
    <xdr:sp macro="" textlink="">
      <xdr:nvSpPr>
        <xdr:cNvPr id="6296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91</xdr:row>
      <xdr:rowOff>0</xdr:rowOff>
    </xdr:from>
    <xdr:ext cx="104775" cy="209550"/>
    <xdr:sp macro="" textlink="">
      <xdr:nvSpPr>
        <xdr:cNvPr id="6297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157</xdr:row>
      <xdr:rowOff>0</xdr:rowOff>
    </xdr:from>
    <xdr:ext cx="104775" cy="209550"/>
    <xdr:sp macro="" textlink="">
      <xdr:nvSpPr>
        <xdr:cNvPr id="6298" name="Text Box 113"/>
        <xdr:cNvSpPr txBox="1">
          <a:spLocks noChangeArrowheads="1"/>
        </xdr:cNvSpPr>
      </xdr:nvSpPr>
      <xdr:spPr bwMode="auto">
        <a:xfrm>
          <a:off x="5019675" y="397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85</xdr:row>
      <xdr:rowOff>0</xdr:rowOff>
    </xdr:from>
    <xdr:ext cx="104775" cy="209550"/>
    <xdr:sp macro="" textlink="">
      <xdr:nvSpPr>
        <xdr:cNvPr id="6299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134</xdr:row>
      <xdr:rowOff>9525</xdr:rowOff>
    </xdr:from>
    <xdr:ext cx="104775" cy="209550"/>
    <xdr:sp macro="" textlink="">
      <xdr:nvSpPr>
        <xdr:cNvPr id="6300" name="Text Box 113"/>
        <xdr:cNvSpPr txBox="1">
          <a:spLocks noChangeArrowheads="1"/>
        </xdr:cNvSpPr>
      </xdr:nvSpPr>
      <xdr:spPr bwMode="auto">
        <a:xfrm>
          <a:off x="5019675" y="34690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155</xdr:row>
      <xdr:rowOff>9525</xdr:rowOff>
    </xdr:from>
    <xdr:ext cx="104775" cy="209550"/>
    <xdr:sp macro="" textlink="">
      <xdr:nvSpPr>
        <xdr:cNvPr id="6301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101</xdr:row>
      <xdr:rowOff>0</xdr:rowOff>
    </xdr:from>
    <xdr:ext cx="104775" cy="209550"/>
    <xdr:sp macro="" textlink="">
      <xdr:nvSpPr>
        <xdr:cNvPr id="6302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101</xdr:row>
      <xdr:rowOff>0</xdr:rowOff>
    </xdr:from>
    <xdr:ext cx="104775" cy="209550"/>
    <xdr:sp macro="" textlink="">
      <xdr:nvSpPr>
        <xdr:cNvPr id="630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101</xdr:row>
      <xdr:rowOff>0</xdr:rowOff>
    </xdr:from>
    <xdr:ext cx="104775" cy="209550"/>
    <xdr:sp macro="" textlink="">
      <xdr:nvSpPr>
        <xdr:cNvPr id="630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101</xdr:row>
      <xdr:rowOff>0</xdr:rowOff>
    </xdr:from>
    <xdr:ext cx="104775" cy="209550"/>
    <xdr:sp macro="" textlink="">
      <xdr:nvSpPr>
        <xdr:cNvPr id="6305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101</xdr:row>
      <xdr:rowOff>0</xdr:rowOff>
    </xdr:from>
    <xdr:ext cx="104775" cy="209550"/>
    <xdr:sp macro="" textlink="">
      <xdr:nvSpPr>
        <xdr:cNvPr id="6306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101</xdr:row>
      <xdr:rowOff>0</xdr:rowOff>
    </xdr:from>
    <xdr:ext cx="104775" cy="209550"/>
    <xdr:sp macro="" textlink="">
      <xdr:nvSpPr>
        <xdr:cNvPr id="6307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135</xdr:row>
      <xdr:rowOff>9525</xdr:rowOff>
    </xdr:from>
    <xdr:ext cx="104775" cy="209550"/>
    <xdr:sp macro="" textlink="">
      <xdr:nvSpPr>
        <xdr:cNvPr id="6308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136</xdr:row>
      <xdr:rowOff>9525</xdr:rowOff>
    </xdr:from>
    <xdr:ext cx="104775" cy="209550"/>
    <xdr:sp macro="" textlink="">
      <xdr:nvSpPr>
        <xdr:cNvPr id="6309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85</xdr:row>
      <xdr:rowOff>0</xdr:rowOff>
    </xdr:from>
    <xdr:ext cx="104775" cy="209550"/>
    <xdr:sp macro="" textlink="">
      <xdr:nvSpPr>
        <xdr:cNvPr id="6310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92</xdr:row>
      <xdr:rowOff>0</xdr:rowOff>
    </xdr:from>
    <xdr:ext cx="104775" cy="209550"/>
    <xdr:sp macro="" textlink="">
      <xdr:nvSpPr>
        <xdr:cNvPr id="6311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92</xdr:row>
      <xdr:rowOff>0</xdr:rowOff>
    </xdr:from>
    <xdr:ext cx="104775" cy="209550"/>
    <xdr:sp macro="" textlink="">
      <xdr:nvSpPr>
        <xdr:cNvPr id="6312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85</xdr:row>
      <xdr:rowOff>9525</xdr:rowOff>
    </xdr:from>
    <xdr:ext cx="104775" cy="209550"/>
    <xdr:sp macro="" textlink="">
      <xdr:nvSpPr>
        <xdr:cNvPr id="6313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101</xdr:row>
      <xdr:rowOff>0</xdr:rowOff>
    </xdr:from>
    <xdr:ext cx="104775" cy="209550"/>
    <xdr:sp macro="" textlink="">
      <xdr:nvSpPr>
        <xdr:cNvPr id="631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101</xdr:row>
      <xdr:rowOff>0</xdr:rowOff>
    </xdr:from>
    <xdr:ext cx="104775" cy="209550"/>
    <xdr:sp macro="" textlink="">
      <xdr:nvSpPr>
        <xdr:cNvPr id="6315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101</xdr:row>
      <xdr:rowOff>0</xdr:rowOff>
    </xdr:from>
    <xdr:ext cx="104775" cy="209550"/>
    <xdr:sp macro="" textlink="">
      <xdr:nvSpPr>
        <xdr:cNvPr id="6316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101</xdr:row>
      <xdr:rowOff>0</xdr:rowOff>
    </xdr:from>
    <xdr:ext cx="104775" cy="209550"/>
    <xdr:sp macro="" textlink="">
      <xdr:nvSpPr>
        <xdr:cNvPr id="6317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102</xdr:row>
      <xdr:rowOff>0</xdr:rowOff>
    </xdr:from>
    <xdr:ext cx="104775" cy="209550"/>
    <xdr:sp macro="" textlink="">
      <xdr:nvSpPr>
        <xdr:cNvPr id="6318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102</xdr:row>
      <xdr:rowOff>0</xdr:rowOff>
    </xdr:from>
    <xdr:ext cx="104775" cy="209550"/>
    <xdr:sp macro="" textlink="">
      <xdr:nvSpPr>
        <xdr:cNvPr id="6319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92</xdr:row>
      <xdr:rowOff>0</xdr:rowOff>
    </xdr:from>
    <xdr:ext cx="104775" cy="209550"/>
    <xdr:sp macro="" textlink="">
      <xdr:nvSpPr>
        <xdr:cNvPr id="6320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92</xdr:row>
      <xdr:rowOff>0</xdr:rowOff>
    </xdr:from>
    <xdr:ext cx="104775" cy="209550"/>
    <xdr:sp macro="" textlink="">
      <xdr:nvSpPr>
        <xdr:cNvPr id="6321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94</xdr:row>
      <xdr:rowOff>0</xdr:rowOff>
    </xdr:from>
    <xdr:ext cx="104775" cy="209550"/>
    <xdr:sp macro="" textlink="">
      <xdr:nvSpPr>
        <xdr:cNvPr id="6322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94</xdr:row>
      <xdr:rowOff>0</xdr:rowOff>
    </xdr:from>
    <xdr:ext cx="104775" cy="209550"/>
    <xdr:sp macro="" textlink="">
      <xdr:nvSpPr>
        <xdr:cNvPr id="6323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94</xdr:row>
      <xdr:rowOff>0</xdr:rowOff>
    </xdr:from>
    <xdr:ext cx="104775" cy="209550"/>
    <xdr:sp macro="" textlink="">
      <xdr:nvSpPr>
        <xdr:cNvPr id="6324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94</xdr:row>
      <xdr:rowOff>0</xdr:rowOff>
    </xdr:from>
    <xdr:ext cx="104775" cy="209550"/>
    <xdr:sp macro="" textlink="">
      <xdr:nvSpPr>
        <xdr:cNvPr id="6325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101</xdr:row>
      <xdr:rowOff>0</xdr:rowOff>
    </xdr:from>
    <xdr:ext cx="104775" cy="209550"/>
    <xdr:sp macro="" textlink="">
      <xdr:nvSpPr>
        <xdr:cNvPr id="6326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101</xdr:row>
      <xdr:rowOff>0</xdr:rowOff>
    </xdr:from>
    <xdr:ext cx="104775" cy="209550"/>
    <xdr:sp macro="" textlink="">
      <xdr:nvSpPr>
        <xdr:cNvPr id="6327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101</xdr:row>
      <xdr:rowOff>0</xdr:rowOff>
    </xdr:from>
    <xdr:ext cx="104775" cy="209550"/>
    <xdr:sp macro="" textlink="">
      <xdr:nvSpPr>
        <xdr:cNvPr id="6328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101</xdr:row>
      <xdr:rowOff>0</xdr:rowOff>
    </xdr:from>
    <xdr:ext cx="104775" cy="209550"/>
    <xdr:sp macro="" textlink="">
      <xdr:nvSpPr>
        <xdr:cNvPr id="6329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85</xdr:row>
      <xdr:rowOff>0</xdr:rowOff>
    </xdr:from>
    <xdr:ext cx="104775" cy="209550"/>
    <xdr:sp macro="" textlink="">
      <xdr:nvSpPr>
        <xdr:cNvPr id="6330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85</xdr:row>
      <xdr:rowOff>9525</xdr:rowOff>
    </xdr:from>
    <xdr:ext cx="104775" cy="209550"/>
    <xdr:sp macro="" textlink="">
      <xdr:nvSpPr>
        <xdr:cNvPr id="6331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86</xdr:row>
      <xdr:rowOff>0</xdr:rowOff>
    </xdr:from>
    <xdr:ext cx="104775" cy="209550"/>
    <xdr:sp macro="" textlink="">
      <xdr:nvSpPr>
        <xdr:cNvPr id="6332" name="Text Box 113"/>
        <xdr:cNvSpPr txBox="1">
          <a:spLocks noChangeArrowheads="1"/>
        </xdr:cNvSpPr>
      </xdr:nvSpPr>
      <xdr:spPr bwMode="auto">
        <a:xfrm>
          <a:off x="5019675" y="22526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86</xdr:row>
      <xdr:rowOff>9525</xdr:rowOff>
    </xdr:from>
    <xdr:ext cx="104775" cy="209550"/>
    <xdr:sp macro="" textlink="">
      <xdr:nvSpPr>
        <xdr:cNvPr id="6333" name="Text Box 113"/>
        <xdr:cNvSpPr txBox="1">
          <a:spLocks noChangeArrowheads="1"/>
        </xdr:cNvSpPr>
      </xdr:nvSpPr>
      <xdr:spPr bwMode="auto">
        <a:xfrm>
          <a:off x="5019675" y="22536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87</xdr:row>
      <xdr:rowOff>0</xdr:rowOff>
    </xdr:from>
    <xdr:ext cx="104775" cy="209550"/>
    <xdr:sp macro="" textlink="">
      <xdr:nvSpPr>
        <xdr:cNvPr id="6334" name="Text Box 113"/>
        <xdr:cNvSpPr txBox="1">
          <a:spLocks noChangeArrowheads="1"/>
        </xdr:cNvSpPr>
      </xdr:nvSpPr>
      <xdr:spPr bwMode="auto">
        <a:xfrm>
          <a:off x="5019675" y="22736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87</xdr:row>
      <xdr:rowOff>9525</xdr:rowOff>
    </xdr:from>
    <xdr:ext cx="104775" cy="209550"/>
    <xdr:sp macro="" textlink="">
      <xdr:nvSpPr>
        <xdr:cNvPr id="6335" name="Text Box 113"/>
        <xdr:cNvSpPr txBox="1">
          <a:spLocks noChangeArrowheads="1"/>
        </xdr:cNvSpPr>
      </xdr:nvSpPr>
      <xdr:spPr bwMode="auto">
        <a:xfrm>
          <a:off x="5019675" y="22745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88</xdr:row>
      <xdr:rowOff>0</xdr:rowOff>
    </xdr:from>
    <xdr:ext cx="104775" cy="209550"/>
    <xdr:sp macro="" textlink="">
      <xdr:nvSpPr>
        <xdr:cNvPr id="6336" name="Text Box 113"/>
        <xdr:cNvSpPr txBox="1">
          <a:spLocks noChangeArrowheads="1"/>
        </xdr:cNvSpPr>
      </xdr:nvSpPr>
      <xdr:spPr bwMode="auto">
        <a:xfrm>
          <a:off x="5019675" y="23155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88</xdr:row>
      <xdr:rowOff>9525</xdr:rowOff>
    </xdr:from>
    <xdr:ext cx="104775" cy="209550"/>
    <xdr:sp macro="" textlink="">
      <xdr:nvSpPr>
        <xdr:cNvPr id="6337" name="Text Box 113"/>
        <xdr:cNvSpPr txBox="1">
          <a:spLocks noChangeArrowheads="1"/>
        </xdr:cNvSpPr>
      </xdr:nvSpPr>
      <xdr:spPr bwMode="auto">
        <a:xfrm>
          <a:off x="5019675" y="23164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135</xdr:row>
      <xdr:rowOff>9525</xdr:rowOff>
    </xdr:from>
    <xdr:ext cx="104775" cy="209550"/>
    <xdr:sp macro="" textlink="">
      <xdr:nvSpPr>
        <xdr:cNvPr id="6338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136</xdr:row>
      <xdr:rowOff>9525</xdr:rowOff>
    </xdr:from>
    <xdr:ext cx="104775" cy="209550"/>
    <xdr:sp macro="" textlink="">
      <xdr:nvSpPr>
        <xdr:cNvPr id="6339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136</xdr:row>
      <xdr:rowOff>9525</xdr:rowOff>
    </xdr:from>
    <xdr:ext cx="104775" cy="209550"/>
    <xdr:sp macro="" textlink="">
      <xdr:nvSpPr>
        <xdr:cNvPr id="6340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137</xdr:row>
      <xdr:rowOff>9525</xdr:rowOff>
    </xdr:from>
    <xdr:ext cx="104775" cy="209550"/>
    <xdr:sp macro="" textlink="">
      <xdr:nvSpPr>
        <xdr:cNvPr id="6341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137</xdr:row>
      <xdr:rowOff>9525</xdr:rowOff>
    </xdr:from>
    <xdr:ext cx="104775" cy="209550"/>
    <xdr:sp macro="" textlink="">
      <xdr:nvSpPr>
        <xdr:cNvPr id="6342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137</xdr:row>
      <xdr:rowOff>9525</xdr:rowOff>
    </xdr:from>
    <xdr:ext cx="104775" cy="209550"/>
    <xdr:sp macro="" textlink="">
      <xdr:nvSpPr>
        <xdr:cNvPr id="6343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140</xdr:row>
      <xdr:rowOff>9525</xdr:rowOff>
    </xdr:from>
    <xdr:ext cx="104775" cy="209550"/>
    <xdr:sp macro="" textlink="">
      <xdr:nvSpPr>
        <xdr:cNvPr id="6344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140</xdr:row>
      <xdr:rowOff>9525</xdr:rowOff>
    </xdr:from>
    <xdr:ext cx="104775" cy="209550"/>
    <xdr:sp macro="" textlink="">
      <xdr:nvSpPr>
        <xdr:cNvPr id="6345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140</xdr:row>
      <xdr:rowOff>9525</xdr:rowOff>
    </xdr:from>
    <xdr:ext cx="104775" cy="209550"/>
    <xdr:sp macro="" textlink="">
      <xdr:nvSpPr>
        <xdr:cNvPr id="6346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148</xdr:row>
      <xdr:rowOff>9525</xdr:rowOff>
    </xdr:from>
    <xdr:ext cx="104775" cy="209550"/>
    <xdr:sp macro="" textlink="">
      <xdr:nvSpPr>
        <xdr:cNvPr id="6347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148</xdr:row>
      <xdr:rowOff>9525</xdr:rowOff>
    </xdr:from>
    <xdr:ext cx="104775" cy="209550"/>
    <xdr:sp macro="" textlink="">
      <xdr:nvSpPr>
        <xdr:cNvPr id="6348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150</xdr:row>
      <xdr:rowOff>9525</xdr:rowOff>
    </xdr:from>
    <xdr:ext cx="104775" cy="209550"/>
    <xdr:sp macro="" textlink="">
      <xdr:nvSpPr>
        <xdr:cNvPr id="6349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150</xdr:row>
      <xdr:rowOff>9525</xdr:rowOff>
    </xdr:from>
    <xdr:ext cx="104775" cy="209550"/>
    <xdr:sp macro="" textlink="">
      <xdr:nvSpPr>
        <xdr:cNvPr id="6350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151</xdr:row>
      <xdr:rowOff>9525</xdr:rowOff>
    </xdr:from>
    <xdr:ext cx="104775" cy="209550"/>
    <xdr:sp macro="" textlink="">
      <xdr:nvSpPr>
        <xdr:cNvPr id="6351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151</xdr:row>
      <xdr:rowOff>9525</xdr:rowOff>
    </xdr:from>
    <xdr:ext cx="104775" cy="209550"/>
    <xdr:sp macro="" textlink="">
      <xdr:nvSpPr>
        <xdr:cNvPr id="6352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152</xdr:row>
      <xdr:rowOff>9525</xdr:rowOff>
    </xdr:from>
    <xdr:ext cx="104775" cy="209550"/>
    <xdr:sp macro="" textlink="">
      <xdr:nvSpPr>
        <xdr:cNvPr id="6353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152</xdr:row>
      <xdr:rowOff>9525</xdr:rowOff>
    </xdr:from>
    <xdr:ext cx="104775" cy="209550"/>
    <xdr:sp macro="" textlink="">
      <xdr:nvSpPr>
        <xdr:cNvPr id="6354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152</xdr:row>
      <xdr:rowOff>9525</xdr:rowOff>
    </xdr:from>
    <xdr:ext cx="104775" cy="209550"/>
    <xdr:sp macro="" textlink="">
      <xdr:nvSpPr>
        <xdr:cNvPr id="6355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152</xdr:row>
      <xdr:rowOff>9525</xdr:rowOff>
    </xdr:from>
    <xdr:ext cx="104775" cy="209550"/>
    <xdr:sp macro="" textlink="">
      <xdr:nvSpPr>
        <xdr:cNvPr id="6356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153</xdr:row>
      <xdr:rowOff>9525</xdr:rowOff>
    </xdr:from>
    <xdr:ext cx="104775" cy="209550"/>
    <xdr:sp macro="" textlink="">
      <xdr:nvSpPr>
        <xdr:cNvPr id="6357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153</xdr:row>
      <xdr:rowOff>9525</xdr:rowOff>
    </xdr:from>
    <xdr:ext cx="104775" cy="209550"/>
    <xdr:sp macro="" textlink="">
      <xdr:nvSpPr>
        <xdr:cNvPr id="6358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153</xdr:row>
      <xdr:rowOff>9525</xdr:rowOff>
    </xdr:from>
    <xdr:ext cx="104775" cy="209550"/>
    <xdr:sp macro="" textlink="">
      <xdr:nvSpPr>
        <xdr:cNvPr id="6359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153</xdr:row>
      <xdr:rowOff>9525</xdr:rowOff>
    </xdr:from>
    <xdr:ext cx="104775" cy="209550"/>
    <xdr:sp macro="" textlink="">
      <xdr:nvSpPr>
        <xdr:cNvPr id="6360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154</xdr:row>
      <xdr:rowOff>9525</xdr:rowOff>
    </xdr:from>
    <xdr:ext cx="104775" cy="209550"/>
    <xdr:sp macro="" textlink="">
      <xdr:nvSpPr>
        <xdr:cNvPr id="6361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154</xdr:row>
      <xdr:rowOff>9525</xdr:rowOff>
    </xdr:from>
    <xdr:ext cx="104775" cy="209550"/>
    <xdr:sp macro="" textlink="">
      <xdr:nvSpPr>
        <xdr:cNvPr id="6362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154</xdr:row>
      <xdr:rowOff>9525</xdr:rowOff>
    </xdr:from>
    <xdr:ext cx="104775" cy="209550"/>
    <xdr:sp macro="" textlink="">
      <xdr:nvSpPr>
        <xdr:cNvPr id="6363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154</xdr:row>
      <xdr:rowOff>9525</xdr:rowOff>
    </xdr:from>
    <xdr:ext cx="104775" cy="209550"/>
    <xdr:sp macro="" textlink="">
      <xdr:nvSpPr>
        <xdr:cNvPr id="6364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155</xdr:row>
      <xdr:rowOff>9525</xdr:rowOff>
    </xdr:from>
    <xdr:ext cx="104775" cy="209550"/>
    <xdr:sp macro="" textlink="">
      <xdr:nvSpPr>
        <xdr:cNvPr id="6365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155</xdr:row>
      <xdr:rowOff>9525</xdr:rowOff>
    </xdr:from>
    <xdr:ext cx="104775" cy="209550"/>
    <xdr:sp macro="" textlink="">
      <xdr:nvSpPr>
        <xdr:cNvPr id="6366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155</xdr:row>
      <xdr:rowOff>9525</xdr:rowOff>
    </xdr:from>
    <xdr:ext cx="104775" cy="209550"/>
    <xdr:sp macro="" textlink="">
      <xdr:nvSpPr>
        <xdr:cNvPr id="6367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155</xdr:row>
      <xdr:rowOff>9525</xdr:rowOff>
    </xdr:from>
    <xdr:ext cx="104775" cy="209550"/>
    <xdr:sp macro="" textlink="">
      <xdr:nvSpPr>
        <xdr:cNvPr id="6368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156</xdr:row>
      <xdr:rowOff>9525</xdr:rowOff>
    </xdr:from>
    <xdr:ext cx="104775" cy="209550"/>
    <xdr:sp macro="" textlink="">
      <xdr:nvSpPr>
        <xdr:cNvPr id="6369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156</xdr:row>
      <xdr:rowOff>9525</xdr:rowOff>
    </xdr:from>
    <xdr:ext cx="104775" cy="209550"/>
    <xdr:sp macro="" textlink="">
      <xdr:nvSpPr>
        <xdr:cNvPr id="6370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156</xdr:row>
      <xdr:rowOff>9525</xdr:rowOff>
    </xdr:from>
    <xdr:ext cx="104775" cy="209550"/>
    <xdr:sp macro="" textlink="">
      <xdr:nvSpPr>
        <xdr:cNvPr id="6371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156</xdr:row>
      <xdr:rowOff>9525</xdr:rowOff>
    </xdr:from>
    <xdr:ext cx="104775" cy="209550"/>
    <xdr:sp macro="" textlink="">
      <xdr:nvSpPr>
        <xdr:cNvPr id="6372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157</xdr:row>
      <xdr:rowOff>9525</xdr:rowOff>
    </xdr:from>
    <xdr:ext cx="104775" cy="209550"/>
    <xdr:sp macro="" textlink="">
      <xdr:nvSpPr>
        <xdr:cNvPr id="6373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157</xdr:row>
      <xdr:rowOff>9525</xdr:rowOff>
    </xdr:from>
    <xdr:ext cx="104775" cy="209550"/>
    <xdr:sp macro="" textlink="">
      <xdr:nvSpPr>
        <xdr:cNvPr id="6374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157</xdr:row>
      <xdr:rowOff>9525</xdr:rowOff>
    </xdr:from>
    <xdr:ext cx="104775" cy="209550"/>
    <xdr:sp macro="" textlink="">
      <xdr:nvSpPr>
        <xdr:cNvPr id="6375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157</xdr:row>
      <xdr:rowOff>9525</xdr:rowOff>
    </xdr:from>
    <xdr:ext cx="104775" cy="209550"/>
    <xdr:sp macro="" textlink="">
      <xdr:nvSpPr>
        <xdr:cNvPr id="6376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158</xdr:row>
      <xdr:rowOff>9525</xdr:rowOff>
    </xdr:from>
    <xdr:ext cx="104775" cy="209550"/>
    <xdr:sp macro="" textlink="">
      <xdr:nvSpPr>
        <xdr:cNvPr id="6377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158</xdr:row>
      <xdr:rowOff>9525</xdr:rowOff>
    </xdr:from>
    <xdr:ext cx="104775" cy="209550"/>
    <xdr:sp macro="" textlink="">
      <xdr:nvSpPr>
        <xdr:cNvPr id="6378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158</xdr:row>
      <xdr:rowOff>9525</xdr:rowOff>
    </xdr:from>
    <xdr:ext cx="104775" cy="209550"/>
    <xdr:sp macro="" textlink="">
      <xdr:nvSpPr>
        <xdr:cNvPr id="6379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158</xdr:row>
      <xdr:rowOff>9525</xdr:rowOff>
    </xdr:from>
    <xdr:ext cx="104775" cy="209550"/>
    <xdr:sp macro="" textlink="">
      <xdr:nvSpPr>
        <xdr:cNvPr id="6380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159</xdr:row>
      <xdr:rowOff>9525</xdr:rowOff>
    </xdr:from>
    <xdr:ext cx="104775" cy="209550"/>
    <xdr:sp macro="" textlink="">
      <xdr:nvSpPr>
        <xdr:cNvPr id="6381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159</xdr:row>
      <xdr:rowOff>9525</xdr:rowOff>
    </xdr:from>
    <xdr:ext cx="104775" cy="209550"/>
    <xdr:sp macro="" textlink="">
      <xdr:nvSpPr>
        <xdr:cNvPr id="6382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159</xdr:row>
      <xdr:rowOff>9525</xdr:rowOff>
    </xdr:from>
    <xdr:ext cx="104775" cy="209550"/>
    <xdr:sp macro="" textlink="">
      <xdr:nvSpPr>
        <xdr:cNvPr id="6383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159</xdr:row>
      <xdr:rowOff>9525</xdr:rowOff>
    </xdr:from>
    <xdr:ext cx="104775" cy="209550"/>
    <xdr:sp macro="" textlink="">
      <xdr:nvSpPr>
        <xdr:cNvPr id="6384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160</xdr:row>
      <xdr:rowOff>9525</xdr:rowOff>
    </xdr:from>
    <xdr:ext cx="104775" cy="209550"/>
    <xdr:sp macro="" textlink="">
      <xdr:nvSpPr>
        <xdr:cNvPr id="6385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160</xdr:row>
      <xdr:rowOff>9525</xdr:rowOff>
    </xdr:from>
    <xdr:ext cx="104775" cy="209550"/>
    <xdr:sp macro="" textlink="">
      <xdr:nvSpPr>
        <xdr:cNvPr id="6386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160</xdr:row>
      <xdr:rowOff>9525</xdr:rowOff>
    </xdr:from>
    <xdr:ext cx="104775" cy="209550"/>
    <xdr:sp macro="" textlink="">
      <xdr:nvSpPr>
        <xdr:cNvPr id="6387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160</xdr:row>
      <xdr:rowOff>9525</xdr:rowOff>
    </xdr:from>
    <xdr:ext cx="104775" cy="209550"/>
    <xdr:sp macro="" textlink="">
      <xdr:nvSpPr>
        <xdr:cNvPr id="6388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161</xdr:row>
      <xdr:rowOff>9525</xdr:rowOff>
    </xdr:from>
    <xdr:ext cx="104775" cy="209550"/>
    <xdr:sp macro="" textlink="">
      <xdr:nvSpPr>
        <xdr:cNvPr id="6389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161</xdr:row>
      <xdr:rowOff>9525</xdr:rowOff>
    </xdr:from>
    <xdr:ext cx="104775" cy="209550"/>
    <xdr:sp macro="" textlink="">
      <xdr:nvSpPr>
        <xdr:cNvPr id="6390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161</xdr:row>
      <xdr:rowOff>9525</xdr:rowOff>
    </xdr:from>
    <xdr:ext cx="104775" cy="209550"/>
    <xdr:sp macro="" textlink="">
      <xdr:nvSpPr>
        <xdr:cNvPr id="6391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161</xdr:row>
      <xdr:rowOff>9525</xdr:rowOff>
    </xdr:from>
    <xdr:ext cx="104775" cy="209550"/>
    <xdr:sp macro="" textlink="">
      <xdr:nvSpPr>
        <xdr:cNvPr id="6392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162</xdr:row>
      <xdr:rowOff>9525</xdr:rowOff>
    </xdr:from>
    <xdr:ext cx="104775" cy="209550"/>
    <xdr:sp macro="" textlink="">
      <xdr:nvSpPr>
        <xdr:cNvPr id="6393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162</xdr:row>
      <xdr:rowOff>9525</xdr:rowOff>
    </xdr:from>
    <xdr:ext cx="104775" cy="209550"/>
    <xdr:sp macro="" textlink="">
      <xdr:nvSpPr>
        <xdr:cNvPr id="6394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162</xdr:row>
      <xdr:rowOff>9525</xdr:rowOff>
    </xdr:from>
    <xdr:ext cx="104775" cy="209550"/>
    <xdr:sp macro="" textlink="">
      <xdr:nvSpPr>
        <xdr:cNvPr id="6395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162</xdr:row>
      <xdr:rowOff>9525</xdr:rowOff>
    </xdr:from>
    <xdr:ext cx="104775" cy="209550"/>
    <xdr:sp macro="" textlink="">
      <xdr:nvSpPr>
        <xdr:cNvPr id="6396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163</xdr:row>
      <xdr:rowOff>9525</xdr:rowOff>
    </xdr:from>
    <xdr:ext cx="104775" cy="209550"/>
    <xdr:sp macro="" textlink="">
      <xdr:nvSpPr>
        <xdr:cNvPr id="6397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163</xdr:row>
      <xdr:rowOff>9525</xdr:rowOff>
    </xdr:from>
    <xdr:ext cx="104775" cy="209550"/>
    <xdr:sp macro="" textlink="">
      <xdr:nvSpPr>
        <xdr:cNvPr id="6398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163</xdr:row>
      <xdr:rowOff>9525</xdr:rowOff>
    </xdr:from>
    <xdr:ext cx="104775" cy="209550"/>
    <xdr:sp macro="" textlink="">
      <xdr:nvSpPr>
        <xdr:cNvPr id="6399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163</xdr:row>
      <xdr:rowOff>9525</xdr:rowOff>
    </xdr:from>
    <xdr:ext cx="104775" cy="209550"/>
    <xdr:sp macro="" textlink="">
      <xdr:nvSpPr>
        <xdr:cNvPr id="6400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164</xdr:row>
      <xdr:rowOff>9525</xdr:rowOff>
    </xdr:from>
    <xdr:ext cx="104775" cy="209550"/>
    <xdr:sp macro="" textlink="">
      <xdr:nvSpPr>
        <xdr:cNvPr id="6401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164</xdr:row>
      <xdr:rowOff>9525</xdr:rowOff>
    </xdr:from>
    <xdr:ext cx="104775" cy="209550"/>
    <xdr:sp macro="" textlink="">
      <xdr:nvSpPr>
        <xdr:cNvPr id="6402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164</xdr:row>
      <xdr:rowOff>9525</xdr:rowOff>
    </xdr:from>
    <xdr:ext cx="104775" cy="209550"/>
    <xdr:sp macro="" textlink="">
      <xdr:nvSpPr>
        <xdr:cNvPr id="6403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164</xdr:row>
      <xdr:rowOff>9525</xdr:rowOff>
    </xdr:from>
    <xdr:ext cx="104775" cy="209550"/>
    <xdr:sp macro="" textlink="">
      <xdr:nvSpPr>
        <xdr:cNvPr id="6404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165</xdr:row>
      <xdr:rowOff>9525</xdr:rowOff>
    </xdr:from>
    <xdr:ext cx="104775" cy="209550"/>
    <xdr:sp macro="" textlink="">
      <xdr:nvSpPr>
        <xdr:cNvPr id="6405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165</xdr:row>
      <xdr:rowOff>9525</xdr:rowOff>
    </xdr:from>
    <xdr:ext cx="104775" cy="209550"/>
    <xdr:sp macro="" textlink="">
      <xdr:nvSpPr>
        <xdr:cNvPr id="6406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165</xdr:row>
      <xdr:rowOff>9525</xdr:rowOff>
    </xdr:from>
    <xdr:ext cx="104775" cy="209550"/>
    <xdr:sp macro="" textlink="">
      <xdr:nvSpPr>
        <xdr:cNvPr id="6407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165</xdr:row>
      <xdr:rowOff>9525</xdr:rowOff>
    </xdr:from>
    <xdr:ext cx="104775" cy="209550"/>
    <xdr:sp macro="" textlink="">
      <xdr:nvSpPr>
        <xdr:cNvPr id="6408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166</xdr:row>
      <xdr:rowOff>9525</xdr:rowOff>
    </xdr:from>
    <xdr:ext cx="104775" cy="209550"/>
    <xdr:sp macro="" textlink="">
      <xdr:nvSpPr>
        <xdr:cNvPr id="6409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166</xdr:row>
      <xdr:rowOff>9525</xdr:rowOff>
    </xdr:from>
    <xdr:ext cx="104775" cy="209550"/>
    <xdr:sp macro="" textlink="">
      <xdr:nvSpPr>
        <xdr:cNvPr id="6410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166</xdr:row>
      <xdr:rowOff>9525</xdr:rowOff>
    </xdr:from>
    <xdr:ext cx="104775" cy="209550"/>
    <xdr:sp macro="" textlink="">
      <xdr:nvSpPr>
        <xdr:cNvPr id="6411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166</xdr:row>
      <xdr:rowOff>9525</xdr:rowOff>
    </xdr:from>
    <xdr:ext cx="104775" cy="209550"/>
    <xdr:sp macro="" textlink="">
      <xdr:nvSpPr>
        <xdr:cNvPr id="6412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167</xdr:row>
      <xdr:rowOff>9525</xdr:rowOff>
    </xdr:from>
    <xdr:ext cx="104775" cy="209550"/>
    <xdr:sp macro="" textlink="">
      <xdr:nvSpPr>
        <xdr:cNvPr id="6413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167</xdr:row>
      <xdr:rowOff>9525</xdr:rowOff>
    </xdr:from>
    <xdr:ext cx="104775" cy="209550"/>
    <xdr:sp macro="" textlink="">
      <xdr:nvSpPr>
        <xdr:cNvPr id="6414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167</xdr:row>
      <xdr:rowOff>9525</xdr:rowOff>
    </xdr:from>
    <xdr:ext cx="104775" cy="209550"/>
    <xdr:sp macro="" textlink="">
      <xdr:nvSpPr>
        <xdr:cNvPr id="6415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167</xdr:row>
      <xdr:rowOff>9525</xdr:rowOff>
    </xdr:from>
    <xdr:ext cx="104775" cy="209550"/>
    <xdr:sp macro="" textlink="">
      <xdr:nvSpPr>
        <xdr:cNvPr id="6416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168</xdr:row>
      <xdr:rowOff>9525</xdr:rowOff>
    </xdr:from>
    <xdr:ext cx="104775" cy="209550"/>
    <xdr:sp macro="" textlink="">
      <xdr:nvSpPr>
        <xdr:cNvPr id="6417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168</xdr:row>
      <xdr:rowOff>9525</xdr:rowOff>
    </xdr:from>
    <xdr:ext cx="104775" cy="209550"/>
    <xdr:sp macro="" textlink="">
      <xdr:nvSpPr>
        <xdr:cNvPr id="6418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168</xdr:row>
      <xdr:rowOff>9525</xdr:rowOff>
    </xdr:from>
    <xdr:ext cx="104775" cy="209550"/>
    <xdr:sp macro="" textlink="">
      <xdr:nvSpPr>
        <xdr:cNvPr id="6419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168</xdr:row>
      <xdr:rowOff>9525</xdr:rowOff>
    </xdr:from>
    <xdr:ext cx="104775" cy="209550"/>
    <xdr:sp macro="" textlink="">
      <xdr:nvSpPr>
        <xdr:cNvPr id="6420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169</xdr:row>
      <xdr:rowOff>9525</xdr:rowOff>
    </xdr:from>
    <xdr:ext cx="104775" cy="209550"/>
    <xdr:sp macro="" textlink="">
      <xdr:nvSpPr>
        <xdr:cNvPr id="6421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169</xdr:row>
      <xdr:rowOff>9525</xdr:rowOff>
    </xdr:from>
    <xdr:ext cx="104775" cy="209550"/>
    <xdr:sp macro="" textlink="">
      <xdr:nvSpPr>
        <xdr:cNvPr id="6422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169</xdr:row>
      <xdr:rowOff>9525</xdr:rowOff>
    </xdr:from>
    <xdr:ext cx="104775" cy="209550"/>
    <xdr:sp macro="" textlink="">
      <xdr:nvSpPr>
        <xdr:cNvPr id="6423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169</xdr:row>
      <xdr:rowOff>9525</xdr:rowOff>
    </xdr:from>
    <xdr:ext cx="104775" cy="209550"/>
    <xdr:sp macro="" textlink="">
      <xdr:nvSpPr>
        <xdr:cNvPr id="6424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170</xdr:row>
      <xdr:rowOff>9525</xdr:rowOff>
    </xdr:from>
    <xdr:ext cx="104775" cy="209550"/>
    <xdr:sp macro="" textlink="">
      <xdr:nvSpPr>
        <xdr:cNvPr id="6425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170</xdr:row>
      <xdr:rowOff>9525</xdr:rowOff>
    </xdr:from>
    <xdr:ext cx="104775" cy="209550"/>
    <xdr:sp macro="" textlink="">
      <xdr:nvSpPr>
        <xdr:cNvPr id="6426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170</xdr:row>
      <xdr:rowOff>9525</xdr:rowOff>
    </xdr:from>
    <xdr:ext cx="104775" cy="209550"/>
    <xdr:sp macro="" textlink="">
      <xdr:nvSpPr>
        <xdr:cNvPr id="6427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170</xdr:row>
      <xdr:rowOff>9525</xdr:rowOff>
    </xdr:from>
    <xdr:ext cx="104775" cy="209550"/>
    <xdr:sp macro="" textlink="">
      <xdr:nvSpPr>
        <xdr:cNvPr id="6428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171</xdr:row>
      <xdr:rowOff>9525</xdr:rowOff>
    </xdr:from>
    <xdr:ext cx="104775" cy="209550"/>
    <xdr:sp macro="" textlink="">
      <xdr:nvSpPr>
        <xdr:cNvPr id="6429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171</xdr:row>
      <xdr:rowOff>9525</xdr:rowOff>
    </xdr:from>
    <xdr:ext cx="104775" cy="209550"/>
    <xdr:sp macro="" textlink="">
      <xdr:nvSpPr>
        <xdr:cNvPr id="6430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171</xdr:row>
      <xdr:rowOff>9525</xdr:rowOff>
    </xdr:from>
    <xdr:ext cx="104775" cy="209550"/>
    <xdr:sp macro="" textlink="">
      <xdr:nvSpPr>
        <xdr:cNvPr id="6431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171</xdr:row>
      <xdr:rowOff>9525</xdr:rowOff>
    </xdr:from>
    <xdr:ext cx="104775" cy="209550"/>
    <xdr:sp macro="" textlink="">
      <xdr:nvSpPr>
        <xdr:cNvPr id="6432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172</xdr:row>
      <xdr:rowOff>9525</xdr:rowOff>
    </xdr:from>
    <xdr:ext cx="104775" cy="209550"/>
    <xdr:sp macro="" textlink="">
      <xdr:nvSpPr>
        <xdr:cNvPr id="6433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172</xdr:row>
      <xdr:rowOff>9525</xdr:rowOff>
    </xdr:from>
    <xdr:ext cx="104775" cy="209550"/>
    <xdr:sp macro="" textlink="">
      <xdr:nvSpPr>
        <xdr:cNvPr id="6434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172</xdr:row>
      <xdr:rowOff>9525</xdr:rowOff>
    </xdr:from>
    <xdr:ext cx="104775" cy="209550"/>
    <xdr:sp macro="" textlink="">
      <xdr:nvSpPr>
        <xdr:cNvPr id="6435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172</xdr:row>
      <xdr:rowOff>9525</xdr:rowOff>
    </xdr:from>
    <xdr:ext cx="104775" cy="209550"/>
    <xdr:sp macro="" textlink="">
      <xdr:nvSpPr>
        <xdr:cNvPr id="6436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173</xdr:row>
      <xdr:rowOff>9525</xdr:rowOff>
    </xdr:from>
    <xdr:ext cx="104775" cy="209550"/>
    <xdr:sp macro="" textlink="">
      <xdr:nvSpPr>
        <xdr:cNvPr id="6437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173</xdr:row>
      <xdr:rowOff>9525</xdr:rowOff>
    </xdr:from>
    <xdr:ext cx="104775" cy="209550"/>
    <xdr:sp macro="" textlink="">
      <xdr:nvSpPr>
        <xdr:cNvPr id="6438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173</xdr:row>
      <xdr:rowOff>9525</xdr:rowOff>
    </xdr:from>
    <xdr:ext cx="104775" cy="209550"/>
    <xdr:sp macro="" textlink="">
      <xdr:nvSpPr>
        <xdr:cNvPr id="6439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173</xdr:row>
      <xdr:rowOff>9525</xdr:rowOff>
    </xdr:from>
    <xdr:ext cx="104775" cy="209550"/>
    <xdr:sp macro="" textlink="">
      <xdr:nvSpPr>
        <xdr:cNvPr id="6440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174</xdr:row>
      <xdr:rowOff>9525</xdr:rowOff>
    </xdr:from>
    <xdr:ext cx="104775" cy="209550"/>
    <xdr:sp macro="" textlink="">
      <xdr:nvSpPr>
        <xdr:cNvPr id="6441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174</xdr:row>
      <xdr:rowOff>9525</xdr:rowOff>
    </xdr:from>
    <xdr:ext cx="104775" cy="209550"/>
    <xdr:sp macro="" textlink="">
      <xdr:nvSpPr>
        <xdr:cNvPr id="6442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174</xdr:row>
      <xdr:rowOff>9525</xdr:rowOff>
    </xdr:from>
    <xdr:ext cx="104775" cy="209550"/>
    <xdr:sp macro="" textlink="">
      <xdr:nvSpPr>
        <xdr:cNvPr id="6443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174</xdr:row>
      <xdr:rowOff>9525</xdr:rowOff>
    </xdr:from>
    <xdr:ext cx="104775" cy="209550"/>
    <xdr:sp macro="" textlink="">
      <xdr:nvSpPr>
        <xdr:cNvPr id="6444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175</xdr:row>
      <xdr:rowOff>9525</xdr:rowOff>
    </xdr:from>
    <xdr:ext cx="104775" cy="209550"/>
    <xdr:sp macro="" textlink="">
      <xdr:nvSpPr>
        <xdr:cNvPr id="6445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175</xdr:row>
      <xdr:rowOff>9525</xdr:rowOff>
    </xdr:from>
    <xdr:ext cx="104775" cy="209550"/>
    <xdr:sp macro="" textlink="">
      <xdr:nvSpPr>
        <xdr:cNvPr id="6446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175</xdr:row>
      <xdr:rowOff>9525</xdr:rowOff>
    </xdr:from>
    <xdr:ext cx="104775" cy="209550"/>
    <xdr:sp macro="" textlink="">
      <xdr:nvSpPr>
        <xdr:cNvPr id="6447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175</xdr:row>
      <xdr:rowOff>9525</xdr:rowOff>
    </xdr:from>
    <xdr:ext cx="104775" cy="209550"/>
    <xdr:sp macro="" textlink="">
      <xdr:nvSpPr>
        <xdr:cNvPr id="6448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176</xdr:row>
      <xdr:rowOff>9525</xdr:rowOff>
    </xdr:from>
    <xdr:ext cx="104775" cy="209550"/>
    <xdr:sp macro="" textlink="">
      <xdr:nvSpPr>
        <xdr:cNvPr id="6449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176</xdr:row>
      <xdr:rowOff>9525</xdr:rowOff>
    </xdr:from>
    <xdr:ext cx="104775" cy="209550"/>
    <xdr:sp macro="" textlink="">
      <xdr:nvSpPr>
        <xdr:cNvPr id="6450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176</xdr:row>
      <xdr:rowOff>9525</xdr:rowOff>
    </xdr:from>
    <xdr:ext cx="104775" cy="209550"/>
    <xdr:sp macro="" textlink="">
      <xdr:nvSpPr>
        <xdr:cNvPr id="6451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176</xdr:row>
      <xdr:rowOff>9525</xdr:rowOff>
    </xdr:from>
    <xdr:ext cx="104775" cy="209550"/>
    <xdr:sp macro="" textlink="">
      <xdr:nvSpPr>
        <xdr:cNvPr id="6452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177</xdr:row>
      <xdr:rowOff>9525</xdr:rowOff>
    </xdr:from>
    <xdr:ext cx="104775" cy="209550"/>
    <xdr:sp macro="" textlink="">
      <xdr:nvSpPr>
        <xdr:cNvPr id="6453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177</xdr:row>
      <xdr:rowOff>9525</xdr:rowOff>
    </xdr:from>
    <xdr:ext cx="104775" cy="209550"/>
    <xdr:sp macro="" textlink="">
      <xdr:nvSpPr>
        <xdr:cNvPr id="6454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177</xdr:row>
      <xdr:rowOff>9525</xdr:rowOff>
    </xdr:from>
    <xdr:ext cx="104775" cy="209550"/>
    <xdr:sp macro="" textlink="">
      <xdr:nvSpPr>
        <xdr:cNvPr id="6455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177</xdr:row>
      <xdr:rowOff>9525</xdr:rowOff>
    </xdr:from>
    <xdr:ext cx="104775" cy="209550"/>
    <xdr:sp macro="" textlink="">
      <xdr:nvSpPr>
        <xdr:cNvPr id="6456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6457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6458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9525</xdr:rowOff>
    </xdr:from>
    <xdr:ext cx="104775" cy="209550"/>
    <xdr:sp macro="" textlink="">
      <xdr:nvSpPr>
        <xdr:cNvPr id="6459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178</xdr:row>
      <xdr:rowOff>9524</xdr:rowOff>
    </xdr:from>
    <xdr:ext cx="159955" cy="226959"/>
    <xdr:sp macro="" textlink="">
      <xdr:nvSpPr>
        <xdr:cNvPr id="6460" name="Text Box 113"/>
        <xdr:cNvSpPr txBox="1">
          <a:spLocks noChangeArrowheads="1"/>
        </xdr:cNvSpPr>
      </xdr:nvSpPr>
      <xdr:spPr bwMode="auto">
        <a:xfrm>
          <a:off x="5019675" y="44529374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179</xdr:row>
      <xdr:rowOff>9525</xdr:rowOff>
    </xdr:from>
    <xdr:ext cx="104775" cy="209550"/>
    <xdr:sp macro="" textlink="">
      <xdr:nvSpPr>
        <xdr:cNvPr id="6461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179</xdr:row>
      <xdr:rowOff>9525</xdr:rowOff>
    </xdr:from>
    <xdr:ext cx="104775" cy="209550"/>
    <xdr:sp macro="" textlink="">
      <xdr:nvSpPr>
        <xdr:cNvPr id="6462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179</xdr:row>
      <xdr:rowOff>9525</xdr:rowOff>
    </xdr:from>
    <xdr:ext cx="104775" cy="209550"/>
    <xdr:sp macro="" textlink="">
      <xdr:nvSpPr>
        <xdr:cNvPr id="6463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179</xdr:row>
      <xdr:rowOff>9525</xdr:rowOff>
    </xdr:from>
    <xdr:ext cx="104775" cy="209550"/>
    <xdr:sp macro="" textlink="">
      <xdr:nvSpPr>
        <xdr:cNvPr id="6464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180</xdr:row>
      <xdr:rowOff>9525</xdr:rowOff>
    </xdr:from>
    <xdr:ext cx="104775" cy="209550"/>
    <xdr:sp macro="" textlink="">
      <xdr:nvSpPr>
        <xdr:cNvPr id="6465" name="Text Box 113"/>
        <xdr:cNvSpPr txBox="1">
          <a:spLocks noChangeArrowheads="1"/>
        </xdr:cNvSpPr>
      </xdr:nvSpPr>
      <xdr:spPr bwMode="auto">
        <a:xfrm>
          <a:off x="50196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149</xdr:row>
      <xdr:rowOff>9525</xdr:rowOff>
    </xdr:from>
    <xdr:ext cx="104775" cy="209550"/>
    <xdr:sp macro="" textlink="">
      <xdr:nvSpPr>
        <xdr:cNvPr id="6466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149</xdr:row>
      <xdr:rowOff>9525</xdr:rowOff>
    </xdr:from>
    <xdr:ext cx="104775" cy="209550"/>
    <xdr:sp macro="" textlink="">
      <xdr:nvSpPr>
        <xdr:cNvPr id="6467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133</xdr:row>
      <xdr:rowOff>0</xdr:rowOff>
    </xdr:from>
    <xdr:ext cx="104775" cy="209550"/>
    <xdr:sp macro="" textlink="">
      <xdr:nvSpPr>
        <xdr:cNvPr id="6468" name="Text Box 113"/>
        <xdr:cNvSpPr txBox="1">
          <a:spLocks noChangeArrowheads="1"/>
        </xdr:cNvSpPr>
      </xdr:nvSpPr>
      <xdr:spPr bwMode="auto">
        <a:xfrm>
          <a:off x="5019675" y="34470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91</xdr:row>
      <xdr:rowOff>0</xdr:rowOff>
    </xdr:from>
    <xdr:ext cx="104775" cy="209550"/>
    <xdr:sp macro="" textlink="">
      <xdr:nvSpPr>
        <xdr:cNvPr id="6469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91</xdr:row>
      <xdr:rowOff>0</xdr:rowOff>
    </xdr:from>
    <xdr:ext cx="104775" cy="209550"/>
    <xdr:sp macro="" textlink="">
      <xdr:nvSpPr>
        <xdr:cNvPr id="6470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157</xdr:row>
      <xdr:rowOff>0</xdr:rowOff>
    </xdr:from>
    <xdr:ext cx="104775" cy="209550"/>
    <xdr:sp macro="" textlink="">
      <xdr:nvSpPr>
        <xdr:cNvPr id="6471" name="Text Box 113"/>
        <xdr:cNvSpPr txBox="1">
          <a:spLocks noChangeArrowheads="1"/>
        </xdr:cNvSpPr>
      </xdr:nvSpPr>
      <xdr:spPr bwMode="auto">
        <a:xfrm>
          <a:off x="5019675" y="397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85</xdr:row>
      <xdr:rowOff>0</xdr:rowOff>
    </xdr:from>
    <xdr:ext cx="104775" cy="209550"/>
    <xdr:sp macro="" textlink="">
      <xdr:nvSpPr>
        <xdr:cNvPr id="6472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134</xdr:row>
      <xdr:rowOff>9525</xdr:rowOff>
    </xdr:from>
    <xdr:ext cx="104775" cy="209550"/>
    <xdr:sp macro="" textlink="">
      <xdr:nvSpPr>
        <xdr:cNvPr id="6473" name="Text Box 113"/>
        <xdr:cNvSpPr txBox="1">
          <a:spLocks noChangeArrowheads="1"/>
        </xdr:cNvSpPr>
      </xdr:nvSpPr>
      <xdr:spPr bwMode="auto">
        <a:xfrm>
          <a:off x="5019675" y="34690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155</xdr:row>
      <xdr:rowOff>9525</xdr:rowOff>
    </xdr:from>
    <xdr:ext cx="104775" cy="209550"/>
    <xdr:sp macro="" textlink="">
      <xdr:nvSpPr>
        <xdr:cNvPr id="6474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101</xdr:row>
      <xdr:rowOff>0</xdr:rowOff>
    </xdr:from>
    <xdr:ext cx="104775" cy="209550"/>
    <xdr:sp macro="" textlink="">
      <xdr:nvSpPr>
        <xdr:cNvPr id="6475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101</xdr:row>
      <xdr:rowOff>0</xdr:rowOff>
    </xdr:from>
    <xdr:ext cx="104775" cy="209550"/>
    <xdr:sp macro="" textlink="">
      <xdr:nvSpPr>
        <xdr:cNvPr id="6476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101</xdr:row>
      <xdr:rowOff>0</xdr:rowOff>
    </xdr:from>
    <xdr:ext cx="104775" cy="209550"/>
    <xdr:sp macro="" textlink="">
      <xdr:nvSpPr>
        <xdr:cNvPr id="6477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101</xdr:row>
      <xdr:rowOff>0</xdr:rowOff>
    </xdr:from>
    <xdr:ext cx="104775" cy="209550"/>
    <xdr:sp macro="" textlink="">
      <xdr:nvSpPr>
        <xdr:cNvPr id="6478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101</xdr:row>
      <xdr:rowOff>0</xdr:rowOff>
    </xdr:from>
    <xdr:ext cx="104775" cy="209550"/>
    <xdr:sp macro="" textlink="">
      <xdr:nvSpPr>
        <xdr:cNvPr id="6479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101</xdr:row>
      <xdr:rowOff>0</xdr:rowOff>
    </xdr:from>
    <xdr:ext cx="104775" cy="209550"/>
    <xdr:sp macro="" textlink="">
      <xdr:nvSpPr>
        <xdr:cNvPr id="6480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135</xdr:row>
      <xdr:rowOff>9525</xdr:rowOff>
    </xdr:from>
    <xdr:ext cx="104775" cy="209550"/>
    <xdr:sp macro="" textlink="">
      <xdr:nvSpPr>
        <xdr:cNvPr id="6481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136</xdr:row>
      <xdr:rowOff>9525</xdr:rowOff>
    </xdr:from>
    <xdr:ext cx="104775" cy="209550"/>
    <xdr:sp macro="" textlink="">
      <xdr:nvSpPr>
        <xdr:cNvPr id="6482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85</xdr:row>
      <xdr:rowOff>0</xdr:rowOff>
    </xdr:from>
    <xdr:ext cx="104775" cy="209550"/>
    <xdr:sp macro="" textlink="">
      <xdr:nvSpPr>
        <xdr:cNvPr id="6483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92</xdr:row>
      <xdr:rowOff>0</xdr:rowOff>
    </xdr:from>
    <xdr:ext cx="104775" cy="209550"/>
    <xdr:sp macro="" textlink="">
      <xdr:nvSpPr>
        <xdr:cNvPr id="6484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92</xdr:row>
      <xdr:rowOff>0</xdr:rowOff>
    </xdr:from>
    <xdr:ext cx="104775" cy="209550"/>
    <xdr:sp macro="" textlink="">
      <xdr:nvSpPr>
        <xdr:cNvPr id="6485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85</xdr:row>
      <xdr:rowOff>9525</xdr:rowOff>
    </xdr:from>
    <xdr:ext cx="104775" cy="209550"/>
    <xdr:sp macro="" textlink="">
      <xdr:nvSpPr>
        <xdr:cNvPr id="6486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101</xdr:row>
      <xdr:rowOff>0</xdr:rowOff>
    </xdr:from>
    <xdr:ext cx="104775" cy="209550"/>
    <xdr:sp macro="" textlink="">
      <xdr:nvSpPr>
        <xdr:cNvPr id="6487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101</xdr:row>
      <xdr:rowOff>0</xdr:rowOff>
    </xdr:from>
    <xdr:ext cx="104775" cy="209550"/>
    <xdr:sp macro="" textlink="">
      <xdr:nvSpPr>
        <xdr:cNvPr id="6488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101</xdr:row>
      <xdr:rowOff>0</xdr:rowOff>
    </xdr:from>
    <xdr:ext cx="104775" cy="209550"/>
    <xdr:sp macro="" textlink="">
      <xdr:nvSpPr>
        <xdr:cNvPr id="6489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101</xdr:row>
      <xdr:rowOff>0</xdr:rowOff>
    </xdr:from>
    <xdr:ext cx="104775" cy="209550"/>
    <xdr:sp macro="" textlink="">
      <xdr:nvSpPr>
        <xdr:cNvPr id="6490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102</xdr:row>
      <xdr:rowOff>0</xdr:rowOff>
    </xdr:from>
    <xdr:ext cx="104775" cy="209550"/>
    <xdr:sp macro="" textlink="">
      <xdr:nvSpPr>
        <xdr:cNvPr id="6491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102</xdr:row>
      <xdr:rowOff>0</xdr:rowOff>
    </xdr:from>
    <xdr:ext cx="104775" cy="209550"/>
    <xdr:sp macro="" textlink="">
      <xdr:nvSpPr>
        <xdr:cNvPr id="6492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92</xdr:row>
      <xdr:rowOff>0</xdr:rowOff>
    </xdr:from>
    <xdr:ext cx="104775" cy="209550"/>
    <xdr:sp macro="" textlink="">
      <xdr:nvSpPr>
        <xdr:cNvPr id="6493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92</xdr:row>
      <xdr:rowOff>0</xdr:rowOff>
    </xdr:from>
    <xdr:ext cx="104775" cy="209550"/>
    <xdr:sp macro="" textlink="">
      <xdr:nvSpPr>
        <xdr:cNvPr id="6494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94</xdr:row>
      <xdr:rowOff>0</xdr:rowOff>
    </xdr:from>
    <xdr:ext cx="104775" cy="209550"/>
    <xdr:sp macro="" textlink="">
      <xdr:nvSpPr>
        <xdr:cNvPr id="6495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94</xdr:row>
      <xdr:rowOff>0</xdr:rowOff>
    </xdr:from>
    <xdr:ext cx="104775" cy="209550"/>
    <xdr:sp macro="" textlink="">
      <xdr:nvSpPr>
        <xdr:cNvPr id="6496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94</xdr:row>
      <xdr:rowOff>0</xdr:rowOff>
    </xdr:from>
    <xdr:ext cx="104775" cy="209550"/>
    <xdr:sp macro="" textlink="">
      <xdr:nvSpPr>
        <xdr:cNvPr id="6497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94</xdr:row>
      <xdr:rowOff>0</xdr:rowOff>
    </xdr:from>
    <xdr:ext cx="104775" cy="209550"/>
    <xdr:sp macro="" textlink="">
      <xdr:nvSpPr>
        <xdr:cNvPr id="6498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101</xdr:row>
      <xdr:rowOff>0</xdr:rowOff>
    </xdr:from>
    <xdr:ext cx="104775" cy="209550"/>
    <xdr:sp macro="" textlink="">
      <xdr:nvSpPr>
        <xdr:cNvPr id="6499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101</xdr:row>
      <xdr:rowOff>0</xdr:rowOff>
    </xdr:from>
    <xdr:ext cx="104775" cy="209550"/>
    <xdr:sp macro="" textlink="">
      <xdr:nvSpPr>
        <xdr:cNvPr id="6500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101</xdr:row>
      <xdr:rowOff>0</xdr:rowOff>
    </xdr:from>
    <xdr:ext cx="104775" cy="209550"/>
    <xdr:sp macro="" textlink="">
      <xdr:nvSpPr>
        <xdr:cNvPr id="6501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101</xdr:row>
      <xdr:rowOff>0</xdr:rowOff>
    </xdr:from>
    <xdr:ext cx="104775" cy="209550"/>
    <xdr:sp macro="" textlink="">
      <xdr:nvSpPr>
        <xdr:cNvPr id="6502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85</xdr:row>
      <xdr:rowOff>0</xdr:rowOff>
    </xdr:from>
    <xdr:ext cx="104775" cy="209550"/>
    <xdr:sp macro="" textlink="">
      <xdr:nvSpPr>
        <xdr:cNvPr id="6503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85</xdr:row>
      <xdr:rowOff>9525</xdr:rowOff>
    </xdr:from>
    <xdr:ext cx="104775" cy="209550"/>
    <xdr:sp macro="" textlink="">
      <xdr:nvSpPr>
        <xdr:cNvPr id="6504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86</xdr:row>
      <xdr:rowOff>0</xdr:rowOff>
    </xdr:from>
    <xdr:ext cx="104775" cy="209550"/>
    <xdr:sp macro="" textlink="">
      <xdr:nvSpPr>
        <xdr:cNvPr id="6505" name="Text Box 113"/>
        <xdr:cNvSpPr txBox="1">
          <a:spLocks noChangeArrowheads="1"/>
        </xdr:cNvSpPr>
      </xdr:nvSpPr>
      <xdr:spPr bwMode="auto">
        <a:xfrm>
          <a:off x="5019675" y="22526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86</xdr:row>
      <xdr:rowOff>9525</xdr:rowOff>
    </xdr:from>
    <xdr:ext cx="104775" cy="209550"/>
    <xdr:sp macro="" textlink="">
      <xdr:nvSpPr>
        <xdr:cNvPr id="6506" name="Text Box 113"/>
        <xdr:cNvSpPr txBox="1">
          <a:spLocks noChangeArrowheads="1"/>
        </xdr:cNvSpPr>
      </xdr:nvSpPr>
      <xdr:spPr bwMode="auto">
        <a:xfrm>
          <a:off x="5019675" y="22536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87</xdr:row>
      <xdr:rowOff>0</xdr:rowOff>
    </xdr:from>
    <xdr:ext cx="104775" cy="209550"/>
    <xdr:sp macro="" textlink="">
      <xdr:nvSpPr>
        <xdr:cNvPr id="6507" name="Text Box 113"/>
        <xdr:cNvSpPr txBox="1">
          <a:spLocks noChangeArrowheads="1"/>
        </xdr:cNvSpPr>
      </xdr:nvSpPr>
      <xdr:spPr bwMode="auto">
        <a:xfrm>
          <a:off x="5019675" y="22736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87</xdr:row>
      <xdr:rowOff>9525</xdr:rowOff>
    </xdr:from>
    <xdr:ext cx="104775" cy="209550"/>
    <xdr:sp macro="" textlink="">
      <xdr:nvSpPr>
        <xdr:cNvPr id="6508" name="Text Box 113"/>
        <xdr:cNvSpPr txBox="1">
          <a:spLocks noChangeArrowheads="1"/>
        </xdr:cNvSpPr>
      </xdr:nvSpPr>
      <xdr:spPr bwMode="auto">
        <a:xfrm>
          <a:off x="5019675" y="22745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88</xdr:row>
      <xdr:rowOff>0</xdr:rowOff>
    </xdr:from>
    <xdr:ext cx="104775" cy="209550"/>
    <xdr:sp macro="" textlink="">
      <xdr:nvSpPr>
        <xdr:cNvPr id="6509" name="Text Box 113"/>
        <xdr:cNvSpPr txBox="1">
          <a:spLocks noChangeArrowheads="1"/>
        </xdr:cNvSpPr>
      </xdr:nvSpPr>
      <xdr:spPr bwMode="auto">
        <a:xfrm>
          <a:off x="5019675" y="23155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88</xdr:row>
      <xdr:rowOff>9525</xdr:rowOff>
    </xdr:from>
    <xdr:ext cx="104775" cy="209550"/>
    <xdr:sp macro="" textlink="">
      <xdr:nvSpPr>
        <xdr:cNvPr id="6510" name="Text Box 113"/>
        <xdr:cNvSpPr txBox="1">
          <a:spLocks noChangeArrowheads="1"/>
        </xdr:cNvSpPr>
      </xdr:nvSpPr>
      <xdr:spPr bwMode="auto">
        <a:xfrm>
          <a:off x="5019675" y="23164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135</xdr:row>
      <xdr:rowOff>9525</xdr:rowOff>
    </xdr:from>
    <xdr:ext cx="104775" cy="209550"/>
    <xdr:sp macro="" textlink="">
      <xdr:nvSpPr>
        <xdr:cNvPr id="6511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136</xdr:row>
      <xdr:rowOff>9525</xdr:rowOff>
    </xdr:from>
    <xdr:ext cx="104775" cy="209550"/>
    <xdr:sp macro="" textlink="">
      <xdr:nvSpPr>
        <xdr:cNvPr id="6512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136</xdr:row>
      <xdr:rowOff>9525</xdr:rowOff>
    </xdr:from>
    <xdr:ext cx="104775" cy="209550"/>
    <xdr:sp macro="" textlink="">
      <xdr:nvSpPr>
        <xdr:cNvPr id="6513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137</xdr:row>
      <xdr:rowOff>9525</xdr:rowOff>
    </xdr:from>
    <xdr:ext cx="104775" cy="209550"/>
    <xdr:sp macro="" textlink="">
      <xdr:nvSpPr>
        <xdr:cNvPr id="6514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137</xdr:row>
      <xdr:rowOff>9525</xdr:rowOff>
    </xdr:from>
    <xdr:ext cx="104775" cy="209550"/>
    <xdr:sp macro="" textlink="">
      <xdr:nvSpPr>
        <xdr:cNvPr id="6515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137</xdr:row>
      <xdr:rowOff>9525</xdr:rowOff>
    </xdr:from>
    <xdr:ext cx="104775" cy="209550"/>
    <xdr:sp macro="" textlink="">
      <xdr:nvSpPr>
        <xdr:cNvPr id="6516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140</xdr:row>
      <xdr:rowOff>9525</xdr:rowOff>
    </xdr:from>
    <xdr:ext cx="104775" cy="209550"/>
    <xdr:sp macro="" textlink="">
      <xdr:nvSpPr>
        <xdr:cNvPr id="6517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140</xdr:row>
      <xdr:rowOff>9525</xdr:rowOff>
    </xdr:from>
    <xdr:ext cx="104775" cy="209550"/>
    <xdr:sp macro="" textlink="">
      <xdr:nvSpPr>
        <xdr:cNvPr id="6518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140</xdr:row>
      <xdr:rowOff>9525</xdr:rowOff>
    </xdr:from>
    <xdr:ext cx="104775" cy="209550"/>
    <xdr:sp macro="" textlink="">
      <xdr:nvSpPr>
        <xdr:cNvPr id="6519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148</xdr:row>
      <xdr:rowOff>9525</xdr:rowOff>
    </xdr:from>
    <xdr:ext cx="104775" cy="209550"/>
    <xdr:sp macro="" textlink="">
      <xdr:nvSpPr>
        <xdr:cNvPr id="6520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148</xdr:row>
      <xdr:rowOff>9525</xdr:rowOff>
    </xdr:from>
    <xdr:ext cx="104775" cy="209550"/>
    <xdr:sp macro="" textlink="">
      <xdr:nvSpPr>
        <xdr:cNvPr id="6521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150</xdr:row>
      <xdr:rowOff>9525</xdr:rowOff>
    </xdr:from>
    <xdr:ext cx="104775" cy="209550"/>
    <xdr:sp macro="" textlink="">
      <xdr:nvSpPr>
        <xdr:cNvPr id="6522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150</xdr:row>
      <xdr:rowOff>9525</xdr:rowOff>
    </xdr:from>
    <xdr:ext cx="104775" cy="209550"/>
    <xdr:sp macro="" textlink="">
      <xdr:nvSpPr>
        <xdr:cNvPr id="6523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151</xdr:row>
      <xdr:rowOff>9525</xdr:rowOff>
    </xdr:from>
    <xdr:ext cx="104775" cy="209550"/>
    <xdr:sp macro="" textlink="">
      <xdr:nvSpPr>
        <xdr:cNvPr id="6524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151</xdr:row>
      <xdr:rowOff>9525</xdr:rowOff>
    </xdr:from>
    <xdr:ext cx="104775" cy="209550"/>
    <xdr:sp macro="" textlink="">
      <xdr:nvSpPr>
        <xdr:cNvPr id="6525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152</xdr:row>
      <xdr:rowOff>9525</xdr:rowOff>
    </xdr:from>
    <xdr:ext cx="104775" cy="209550"/>
    <xdr:sp macro="" textlink="">
      <xdr:nvSpPr>
        <xdr:cNvPr id="6526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152</xdr:row>
      <xdr:rowOff>9525</xdr:rowOff>
    </xdr:from>
    <xdr:ext cx="104775" cy="209550"/>
    <xdr:sp macro="" textlink="">
      <xdr:nvSpPr>
        <xdr:cNvPr id="6527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152</xdr:row>
      <xdr:rowOff>9525</xdr:rowOff>
    </xdr:from>
    <xdr:ext cx="104775" cy="209550"/>
    <xdr:sp macro="" textlink="">
      <xdr:nvSpPr>
        <xdr:cNvPr id="6528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152</xdr:row>
      <xdr:rowOff>9525</xdr:rowOff>
    </xdr:from>
    <xdr:ext cx="104775" cy="209550"/>
    <xdr:sp macro="" textlink="">
      <xdr:nvSpPr>
        <xdr:cNvPr id="6529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153</xdr:row>
      <xdr:rowOff>9525</xdr:rowOff>
    </xdr:from>
    <xdr:ext cx="104775" cy="209550"/>
    <xdr:sp macro="" textlink="">
      <xdr:nvSpPr>
        <xdr:cNvPr id="6530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153</xdr:row>
      <xdr:rowOff>9525</xdr:rowOff>
    </xdr:from>
    <xdr:ext cx="104775" cy="209550"/>
    <xdr:sp macro="" textlink="">
      <xdr:nvSpPr>
        <xdr:cNvPr id="6531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153</xdr:row>
      <xdr:rowOff>9525</xdr:rowOff>
    </xdr:from>
    <xdr:ext cx="104775" cy="209550"/>
    <xdr:sp macro="" textlink="">
      <xdr:nvSpPr>
        <xdr:cNvPr id="6532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153</xdr:row>
      <xdr:rowOff>9525</xdr:rowOff>
    </xdr:from>
    <xdr:ext cx="104775" cy="209550"/>
    <xdr:sp macro="" textlink="">
      <xdr:nvSpPr>
        <xdr:cNvPr id="6533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154</xdr:row>
      <xdr:rowOff>9525</xdr:rowOff>
    </xdr:from>
    <xdr:ext cx="104775" cy="209550"/>
    <xdr:sp macro="" textlink="">
      <xdr:nvSpPr>
        <xdr:cNvPr id="6534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154</xdr:row>
      <xdr:rowOff>9525</xdr:rowOff>
    </xdr:from>
    <xdr:ext cx="104775" cy="209550"/>
    <xdr:sp macro="" textlink="">
      <xdr:nvSpPr>
        <xdr:cNvPr id="6535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154</xdr:row>
      <xdr:rowOff>9525</xdr:rowOff>
    </xdr:from>
    <xdr:ext cx="104775" cy="209550"/>
    <xdr:sp macro="" textlink="">
      <xdr:nvSpPr>
        <xdr:cNvPr id="6536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154</xdr:row>
      <xdr:rowOff>9525</xdr:rowOff>
    </xdr:from>
    <xdr:ext cx="104775" cy="209550"/>
    <xdr:sp macro="" textlink="">
      <xdr:nvSpPr>
        <xdr:cNvPr id="6537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155</xdr:row>
      <xdr:rowOff>9525</xdr:rowOff>
    </xdr:from>
    <xdr:ext cx="104775" cy="209550"/>
    <xdr:sp macro="" textlink="">
      <xdr:nvSpPr>
        <xdr:cNvPr id="6538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155</xdr:row>
      <xdr:rowOff>9525</xdr:rowOff>
    </xdr:from>
    <xdr:ext cx="104775" cy="209550"/>
    <xdr:sp macro="" textlink="">
      <xdr:nvSpPr>
        <xdr:cNvPr id="6539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155</xdr:row>
      <xdr:rowOff>9525</xdr:rowOff>
    </xdr:from>
    <xdr:ext cx="104775" cy="209550"/>
    <xdr:sp macro="" textlink="">
      <xdr:nvSpPr>
        <xdr:cNvPr id="6540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155</xdr:row>
      <xdr:rowOff>9525</xdr:rowOff>
    </xdr:from>
    <xdr:ext cx="104775" cy="209550"/>
    <xdr:sp macro="" textlink="">
      <xdr:nvSpPr>
        <xdr:cNvPr id="6541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156</xdr:row>
      <xdr:rowOff>9525</xdr:rowOff>
    </xdr:from>
    <xdr:ext cx="104775" cy="209550"/>
    <xdr:sp macro="" textlink="">
      <xdr:nvSpPr>
        <xdr:cNvPr id="6542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156</xdr:row>
      <xdr:rowOff>9525</xdr:rowOff>
    </xdr:from>
    <xdr:ext cx="104775" cy="209550"/>
    <xdr:sp macro="" textlink="">
      <xdr:nvSpPr>
        <xdr:cNvPr id="6543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156</xdr:row>
      <xdr:rowOff>9525</xdr:rowOff>
    </xdr:from>
    <xdr:ext cx="104775" cy="209550"/>
    <xdr:sp macro="" textlink="">
      <xdr:nvSpPr>
        <xdr:cNvPr id="6544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156</xdr:row>
      <xdr:rowOff>9525</xdr:rowOff>
    </xdr:from>
    <xdr:ext cx="104775" cy="209550"/>
    <xdr:sp macro="" textlink="">
      <xdr:nvSpPr>
        <xdr:cNvPr id="6545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157</xdr:row>
      <xdr:rowOff>9525</xdr:rowOff>
    </xdr:from>
    <xdr:ext cx="104775" cy="209550"/>
    <xdr:sp macro="" textlink="">
      <xdr:nvSpPr>
        <xdr:cNvPr id="6546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157</xdr:row>
      <xdr:rowOff>9525</xdr:rowOff>
    </xdr:from>
    <xdr:ext cx="104775" cy="209550"/>
    <xdr:sp macro="" textlink="">
      <xdr:nvSpPr>
        <xdr:cNvPr id="6547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157</xdr:row>
      <xdr:rowOff>9525</xdr:rowOff>
    </xdr:from>
    <xdr:ext cx="104775" cy="209550"/>
    <xdr:sp macro="" textlink="">
      <xdr:nvSpPr>
        <xdr:cNvPr id="6548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157</xdr:row>
      <xdr:rowOff>9525</xdr:rowOff>
    </xdr:from>
    <xdr:ext cx="104775" cy="209550"/>
    <xdr:sp macro="" textlink="">
      <xdr:nvSpPr>
        <xdr:cNvPr id="6549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158</xdr:row>
      <xdr:rowOff>9525</xdr:rowOff>
    </xdr:from>
    <xdr:ext cx="104775" cy="209550"/>
    <xdr:sp macro="" textlink="">
      <xdr:nvSpPr>
        <xdr:cNvPr id="6550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158</xdr:row>
      <xdr:rowOff>9525</xdr:rowOff>
    </xdr:from>
    <xdr:ext cx="104775" cy="209550"/>
    <xdr:sp macro="" textlink="">
      <xdr:nvSpPr>
        <xdr:cNvPr id="6551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158</xdr:row>
      <xdr:rowOff>9525</xdr:rowOff>
    </xdr:from>
    <xdr:ext cx="104775" cy="209550"/>
    <xdr:sp macro="" textlink="">
      <xdr:nvSpPr>
        <xdr:cNvPr id="6552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158</xdr:row>
      <xdr:rowOff>9525</xdr:rowOff>
    </xdr:from>
    <xdr:ext cx="104775" cy="209550"/>
    <xdr:sp macro="" textlink="">
      <xdr:nvSpPr>
        <xdr:cNvPr id="6553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159</xdr:row>
      <xdr:rowOff>9525</xdr:rowOff>
    </xdr:from>
    <xdr:ext cx="104775" cy="209550"/>
    <xdr:sp macro="" textlink="">
      <xdr:nvSpPr>
        <xdr:cNvPr id="6554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159</xdr:row>
      <xdr:rowOff>9525</xdr:rowOff>
    </xdr:from>
    <xdr:ext cx="104775" cy="209550"/>
    <xdr:sp macro="" textlink="">
      <xdr:nvSpPr>
        <xdr:cNvPr id="6555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159</xdr:row>
      <xdr:rowOff>9525</xdr:rowOff>
    </xdr:from>
    <xdr:ext cx="104775" cy="209550"/>
    <xdr:sp macro="" textlink="">
      <xdr:nvSpPr>
        <xdr:cNvPr id="6556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159</xdr:row>
      <xdr:rowOff>9525</xdr:rowOff>
    </xdr:from>
    <xdr:ext cx="104775" cy="209550"/>
    <xdr:sp macro="" textlink="">
      <xdr:nvSpPr>
        <xdr:cNvPr id="6557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160</xdr:row>
      <xdr:rowOff>9525</xdr:rowOff>
    </xdr:from>
    <xdr:ext cx="104775" cy="209550"/>
    <xdr:sp macro="" textlink="">
      <xdr:nvSpPr>
        <xdr:cNvPr id="6558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160</xdr:row>
      <xdr:rowOff>9525</xdr:rowOff>
    </xdr:from>
    <xdr:ext cx="104775" cy="209550"/>
    <xdr:sp macro="" textlink="">
      <xdr:nvSpPr>
        <xdr:cNvPr id="6559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160</xdr:row>
      <xdr:rowOff>9525</xdr:rowOff>
    </xdr:from>
    <xdr:ext cx="104775" cy="209550"/>
    <xdr:sp macro="" textlink="">
      <xdr:nvSpPr>
        <xdr:cNvPr id="6560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160</xdr:row>
      <xdr:rowOff>9525</xdr:rowOff>
    </xdr:from>
    <xdr:ext cx="104775" cy="209550"/>
    <xdr:sp macro="" textlink="">
      <xdr:nvSpPr>
        <xdr:cNvPr id="6561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161</xdr:row>
      <xdr:rowOff>9525</xdr:rowOff>
    </xdr:from>
    <xdr:ext cx="104775" cy="209550"/>
    <xdr:sp macro="" textlink="">
      <xdr:nvSpPr>
        <xdr:cNvPr id="6562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161</xdr:row>
      <xdr:rowOff>9525</xdr:rowOff>
    </xdr:from>
    <xdr:ext cx="104775" cy="209550"/>
    <xdr:sp macro="" textlink="">
      <xdr:nvSpPr>
        <xdr:cNvPr id="6563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161</xdr:row>
      <xdr:rowOff>9525</xdr:rowOff>
    </xdr:from>
    <xdr:ext cx="104775" cy="209550"/>
    <xdr:sp macro="" textlink="">
      <xdr:nvSpPr>
        <xdr:cNvPr id="6564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161</xdr:row>
      <xdr:rowOff>9525</xdr:rowOff>
    </xdr:from>
    <xdr:ext cx="104775" cy="209550"/>
    <xdr:sp macro="" textlink="">
      <xdr:nvSpPr>
        <xdr:cNvPr id="6565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162</xdr:row>
      <xdr:rowOff>9525</xdr:rowOff>
    </xdr:from>
    <xdr:ext cx="104775" cy="209550"/>
    <xdr:sp macro="" textlink="">
      <xdr:nvSpPr>
        <xdr:cNvPr id="6566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162</xdr:row>
      <xdr:rowOff>9525</xdr:rowOff>
    </xdr:from>
    <xdr:ext cx="104775" cy="209550"/>
    <xdr:sp macro="" textlink="">
      <xdr:nvSpPr>
        <xdr:cNvPr id="6567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162</xdr:row>
      <xdr:rowOff>9525</xdr:rowOff>
    </xdr:from>
    <xdr:ext cx="104775" cy="209550"/>
    <xdr:sp macro="" textlink="">
      <xdr:nvSpPr>
        <xdr:cNvPr id="6568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162</xdr:row>
      <xdr:rowOff>9525</xdr:rowOff>
    </xdr:from>
    <xdr:ext cx="104775" cy="209550"/>
    <xdr:sp macro="" textlink="">
      <xdr:nvSpPr>
        <xdr:cNvPr id="6569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163</xdr:row>
      <xdr:rowOff>9525</xdr:rowOff>
    </xdr:from>
    <xdr:ext cx="104775" cy="209550"/>
    <xdr:sp macro="" textlink="">
      <xdr:nvSpPr>
        <xdr:cNvPr id="6570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163</xdr:row>
      <xdr:rowOff>9525</xdr:rowOff>
    </xdr:from>
    <xdr:ext cx="104775" cy="209550"/>
    <xdr:sp macro="" textlink="">
      <xdr:nvSpPr>
        <xdr:cNvPr id="6571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163</xdr:row>
      <xdr:rowOff>9525</xdr:rowOff>
    </xdr:from>
    <xdr:ext cx="104775" cy="209550"/>
    <xdr:sp macro="" textlink="">
      <xdr:nvSpPr>
        <xdr:cNvPr id="6572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163</xdr:row>
      <xdr:rowOff>9525</xdr:rowOff>
    </xdr:from>
    <xdr:ext cx="104775" cy="209550"/>
    <xdr:sp macro="" textlink="">
      <xdr:nvSpPr>
        <xdr:cNvPr id="6573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164</xdr:row>
      <xdr:rowOff>9525</xdr:rowOff>
    </xdr:from>
    <xdr:ext cx="104775" cy="209550"/>
    <xdr:sp macro="" textlink="">
      <xdr:nvSpPr>
        <xdr:cNvPr id="6574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164</xdr:row>
      <xdr:rowOff>9525</xdr:rowOff>
    </xdr:from>
    <xdr:ext cx="104775" cy="209550"/>
    <xdr:sp macro="" textlink="">
      <xdr:nvSpPr>
        <xdr:cNvPr id="6575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164</xdr:row>
      <xdr:rowOff>9525</xdr:rowOff>
    </xdr:from>
    <xdr:ext cx="104775" cy="209550"/>
    <xdr:sp macro="" textlink="">
      <xdr:nvSpPr>
        <xdr:cNvPr id="6576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164</xdr:row>
      <xdr:rowOff>9525</xdr:rowOff>
    </xdr:from>
    <xdr:ext cx="104775" cy="209550"/>
    <xdr:sp macro="" textlink="">
      <xdr:nvSpPr>
        <xdr:cNvPr id="6577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165</xdr:row>
      <xdr:rowOff>9525</xdr:rowOff>
    </xdr:from>
    <xdr:ext cx="104775" cy="209550"/>
    <xdr:sp macro="" textlink="">
      <xdr:nvSpPr>
        <xdr:cNvPr id="6578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165</xdr:row>
      <xdr:rowOff>9525</xdr:rowOff>
    </xdr:from>
    <xdr:ext cx="104775" cy="209550"/>
    <xdr:sp macro="" textlink="">
      <xdr:nvSpPr>
        <xdr:cNvPr id="6579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165</xdr:row>
      <xdr:rowOff>9525</xdr:rowOff>
    </xdr:from>
    <xdr:ext cx="104775" cy="209550"/>
    <xdr:sp macro="" textlink="">
      <xdr:nvSpPr>
        <xdr:cNvPr id="6580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165</xdr:row>
      <xdr:rowOff>9525</xdr:rowOff>
    </xdr:from>
    <xdr:ext cx="104775" cy="209550"/>
    <xdr:sp macro="" textlink="">
      <xdr:nvSpPr>
        <xdr:cNvPr id="6581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166</xdr:row>
      <xdr:rowOff>9525</xdr:rowOff>
    </xdr:from>
    <xdr:ext cx="104775" cy="209550"/>
    <xdr:sp macro="" textlink="">
      <xdr:nvSpPr>
        <xdr:cNvPr id="6582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166</xdr:row>
      <xdr:rowOff>9525</xdr:rowOff>
    </xdr:from>
    <xdr:ext cx="104775" cy="209550"/>
    <xdr:sp macro="" textlink="">
      <xdr:nvSpPr>
        <xdr:cNvPr id="6583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166</xdr:row>
      <xdr:rowOff>9525</xdr:rowOff>
    </xdr:from>
    <xdr:ext cx="104775" cy="209550"/>
    <xdr:sp macro="" textlink="">
      <xdr:nvSpPr>
        <xdr:cNvPr id="6584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166</xdr:row>
      <xdr:rowOff>9525</xdr:rowOff>
    </xdr:from>
    <xdr:ext cx="104775" cy="209550"/>
    <xdr:sp macro="" textlink="">
      <xdr:nvSpPr>
        <xdr:cNvPr id="6585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167</xdr:row>
      <xdr:rowOff>9525</xdr:rowOff>
    </xdr:from>
    <xdr:ext cx="104775" cy="209550"/>
    <xdr:sp macro="" textlink="">
      <xdr:nvSpPr>
        <xdr:cNvPr id="6586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167</xdr:row>
      <xdr:rowOff>9525</xdr:rowOff>
    </xdr:from>
    <xdr:ext cx="104775" cy="209550"/>
    <xdr:sp macro="" textlink="">
      <xdr:nvSpPr>
        <xdr:cNvPr id="6587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167</xdr:row>
      <xdr:rowOff>9525</xdr:rowOff>
    </xdr:from>
    <xdr:ext cx="104775" cy="209550"/>
    <xdr:sp macro="" textlink="">
      <xdr:nvSpPr>
        <xdr:cNvPr id="6588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167</xdr:row>
      <xdr:rowOff>9525</xdr:rowOff>
    </xdr:from>
    <xdr:ext cx="104775" cy="209550"/>
    <xdr:sp macro="" textlink="">
      <xdr:nvSpPr>
        <xdr:cNvPr id="6589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168</xdr:row>
      <xdr:rowOff>9525</xdr:rowOff>
    </xdr:from>
    <xdr:ext cx="104775" cy="209550"/>
    <xdr:sp macro="" textlink="">
      <xdr:nvSpPr>
        <xdr:cNvPr id="6590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168</xdr:row>
      <xdr:rowOff>9525</xdr:rowOff>
    </xdr:from>
    <xdr:ext cx="104775" cy="209550"/>
    <xdr:sp macro="" textlink="">
      <xdr:nvSpPr>
        <xdr:cNvPr id="6591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168</xdr:row>
      <xdr:rowOff>9525</xdr:rowOff>
    </xdr:from>
    <xdr:ext cx="104775" cy="209550"/>
    <xdr:sp macro="" textlink="">
      <xdr:nvSpPr>
        <xdr:cNvPr id="6592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168</xdr:row>
      <xdr:rowOff>9525</xdr:rowOff>
    </xdr:from>
    <xdr:ext cx="104775" cy="209550"/>
    <xdr:sp macro="" textlink="">
      <xdr:nvSpPr>
        <xdr:cNvPr id="6593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169</xdr:row>
      <xdr:rowOff>9525</xdr:rowOff>
    </xdr:from>
    <xdr:ext cx="104775" cy="209550"/>
    <xdr:sp macro="" textlink="">
      <xdr:nvSpPr>
        <xdr:cNvPr id="6594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169</xdr:row>
      <xdr:rowOff>9525</xdr:rowOff>
    </xdr:from>
    <xdr:ext cx="104775" cy="209550"/>
    <xdr:sp macro="" textlink="">
      <xdr:nvSpPr>
        <xdr:cNvPr id="6595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169</xdr:row>
      <xdr:rowOff>9525</xdr:rowOff>
    </xdr:from>
    <xdr:ext cx="104775" cy="209550"/>
    <xdr:sp macro="" textlink="">
      <xdr:nvSpPr>
        <xdr:cNvPr id="6596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169</xdr:row>
      <xdr:rowOff>9525</xdr:rowOff>
    </xdr:from>
    <xdr:ext cx="104775" cy="209550"/>
    <xdr:sp macro="" textlink="">
      <xdr:nvSpPr>
        <xdr:cNvPr id="6597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170</xdr:row>
      <xdr:rowOff>9525</xdr:rowOff>
    </xdr:from>
    <xdr:ext cx="104775" cy="209550"/>
    <xdr:sp macro="" textlink="">
      <xdr:nvSpPr>
        <xdr:cNvPr id="6598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170</xdr:row>
      <xdr:rowOff>9525</xdr:rowOff>
    </xdr:from>
    <xdr:ext cx="104775" cy="209550"/>
    <xdr:sp macro="" textlink="">
      <xdr:nvSpPr>
        <xdr:cNvPr id="6599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170</xdr:row>
      <xdr:rowOff>9525</xdr:rowOff>
    </xdr:from>
    <xdr:ext cx="104775" cy="209550"/>
    <xdr:sp macro="" textlink="">
      <xdr:nvSpPr>
        <xdr:cNvPr id="6600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170</xdr:row>
      <xdr:rowOff>9525</xdr:rowOff>
    </xdr:from>
    <xdr:ext cx="104775" cy="209550"/>
    <xdr:sp macro="" textlink="">
      <xdr:nvSpPr>
        <xdr:cNvPr id="6601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171</xdr:row>
      <xdr:rowOff>9525</xdr:rowOff>
    </xdr:from>
    <xdr:ext cx="104775" cy="209550"/>
    <xdr:sp macro="" textlink="">
      <xdr:nvSpPr>
        <xdr:cNvPr id="6602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171</xdr:row>
      <xdr:rowOff>9525</xdr:rowOff>
    </xdr:from>
    <xdr:ext cx="104775" cy="209550"/>
    <xdr:sp macro="" textlink="">
      <xdr:nvSpPr>
        <xdr:cNvPr id="6603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171</xdr:row>
      <xdr:rowOff>9525</xdr:rowOff>
    </xdr:from>
    <xdr:ext cx="104775" cy="209550"/>
    <xdr:sp macro="" textlink="">
      <xdr:nvSpPr>
        <xdr:cNvPr id="6604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171</xdr:row>
      <xdr:rowOff>9525</xdr:rowOff>
    </xdr:from>
    <xdr:ext cx="104775" cy="209550"/>
    <xdr:sp macro="" textlink="">
      <xdr:nvSpPr>
        <xdr:cNvPr id="6605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172</xdr:row>
      <xdr:rowOff>9525</xdr:rowOff>
    </xdr:from>
    <xdr:ext cx="104775" cy="209550"/>
    <xdr:sp macro="" textlink="">
      <xdr:nvSpPr>
        <xdr:cNvPr id="6606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172</xdr:row>
      <xdr:rowOff>9525</xdr:rowOff>
    </xdr:from>
    <xdr:ext cx="104775" cy="209550"/>
    <xdr:sp macro="" textlink="">
      <xdr:nvSpPr>
        <xdr:cNvPr id="6607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172</xdr:row>
      <xdr:rowOff>9525</xdr:rowOff>
    </xdr:from>
    <xdr:ext cx="104775" cy="209550"/>
    <xdr:sp macro="" textlink="">
      <xdr:nvSpPr>
        <xdr:cNvPr id="6608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172</xdr:row>
      <xdr:rowOff>9525</xdr:rowOff>
    </xdr:from>
    <xdr:ext cx="104775" cy="209550"/>
    <xdr:sp macro="" textlink="">
      <xdr:nvSpPr>
        <xdr:cNvPr id="6609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173</xdr:row>
      <xdr:rowOff>9525</xdr:rowOff>
    </xdr:from>
    <xdr:ext cx="104775" cy="209550"/>
    <xdr:sp macro="" textlink="">
      <xdr:nvSpPr>
        <xdr:cNvPr id="6610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173</xdr:row>
      <xdr:rowOff>9525</xdr:rowOff>
    </xdr:from>
    <xdr:ext cx="104775" cy="209550"/>
    <xdr:sp macro="" textlink="">
      <xdr:nvSpPr>
        <xdr:cNvPr id="6611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173</xdr:row>
      <xdr:rowOff>9525</xdr:rowOff>
    </xdr:from>
    <xdr:ext cx="104775" cy="209550"/>
    <xdr:sp macro="" textlink="">
      <xdr:nvSpPr>
        <xdr:cNvPr id="6612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173</xdr:row>
      <xdr:rowOff>9525</xdr:rowOff>
    </xdr:from>
    <xdr:ext cx="104775" cy="209550"/>
    <xdr:sp macro="" textlink="">
      <xdr:nvSpPr>
        <xdr:cNvPr id="6613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174</xdr:row>
      <xdr:rowOff>9525</xdr:rowOff>
    </xdr:from>
    <xdr:ext cx="104775" cy="209550"/>
    <xdr:sp macro="" textlink="">
      <xdr:nvSpPr>
        <xdr:cNvPr id="6614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174</xdr:row>
      <xdr:rowOff>9525</xdr:rowOff>
    </xdr:from>
    <xdr:ext cx="104775" cy="209550"/>
    <xdr:sp macro="" textlink="">
      <xdr:nvSpPr>
        <xdr:cNvPr id="6615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174</xdr:row>
      <xdr:rowOff>9525</xdr:rowOff>
    </xdr:from>
    <xdr:ext cx="104775" cy="209550"/>
    <xdr:sp macro="" textlink="">
      <xdr:nvSpPr>
        <xdr:cNvPr id="6616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174</xdr:row>
      <xdr:rowOff>9525</xdr:rowOff>
    </xdr:from>
    <xdr:ext cx="104775" cy="209550"/>
    <xdr:sp macro="" textlink="">
      <xdr:nvSpPr>
        <xdr:cNvPr id="6617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175</xdr:row>
      <xdr:rowOff>9525</xdr:rowOff>
    </xdr:from>
    <xdr:ext cx="104775" cy="209550"/>
    <xdr:sp macro="" textlink="">
      <xdr:nvSpPr>
        <xdr:cNvPr id="6618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175</xdr:row>
      <xdr:rowOff>9525</xdr:rowOff>
    </xdr:from>
    <xdr:ext cx="104775" cy="209550"/>
    <xdr:sp macro="" textlink="">
      <xdr:nvSpPr>
        <xdr:cNvPr id="6619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175</xdr:row>
      <xdr:rowOff>9525</xdr:rowOff>
    </xdr:from>
    <xdr:ext cx="104775" cy="209550"/>
    <xdr:sp macro="" textlink="">
      <xdr:nvSpPr>
        <xdr:cNvPr id="6620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175</xdr:row>
      <xdr:rowOff>9525</xdr:rowOff>
    </xdr:from>
    <xdr:ext cx="104775" cy="209550"/>
    <xdr:sp macro="" textlink="">
      <xdr:nvSpPr>
        <xdr:cNvPr id="6621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176</xdr:row>
      <xdr:rowOff>9525</xdr:rowOff>
    </xdr:from>
    <xdr:ext cx="104775" cy="209550"/>
    <xdr:sp macro="" textlink="">
      <xdr:nvSpPr>
        <xdr:cNvPr id="6622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176</xdr:row>
      <xdr:rowOff>9525</xdr:rowOff>
    </xdr:from>
    <xdr:ext cx="104775" cy="209550"/>
    <xdr:sp macro="" textlink="">
      <xdr:nvSpPr>
        <xdr:cNvPr id="6623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176</xdr:row>
      <xdr:rowOff>9525</xdr:rowOff>
    </xdr:from>
    <xdr:ext cx="104775" cy="209550"/>
    <xdr:sp macro="" textlink="">
      <xdr:nvSpPr>
        <xdr:cNvPr id="6624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176</xdr:row>
      <xdr:rowOff>9525</xdr:rowOff>
    </xdr:from>
    <xdr:ext cx="104775" cy="209550"/>
    <xdr:sp macro="" textlink="">
      <xdr:nvSpPr>
        <xdr:cNvPr id="6625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177</xdr:row>
      <xdr:rowOff>9525</xdr:rowOff>
    </xdr:from>
    <xdr:ext cx="104775" cy="209550"/>
    <xdr:sp macro="" textlink="">
      <xdr:nvSpPr>
        <xdr:cNvPr id="6626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177</xdr:row>
      <xdr:rowOff>9525</xdr:rowOff>
    </xdr:from>
    <xdr:ext cx="104775" cy="209550"/>
    <xdr:sp macro="" textlink="">
      <xdr:nvSpPr>
        <xdr:cNvPr id="6627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177</xdr:row>
      <xdr:rowOff>9525</xdr:rowOff>
    </xdr:from>
    <xdr:ext cx="104775" cy="209550"/>
    <xdr:sp macro="" textlink="">
      <xdr:nvSpPr>
        <xdr:cNvPr id="6628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177</xdr:row>
      <xdr:rowOff>9525</xdr:rowOff>
    </xdr:from>
    <xdr:ext cx="104775" cy="209550"/>
    <xdr:sp macro="" textlink="">
      <xdr:nvSpPr>
        <xdr:cNvPr id="6629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6630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6631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9525</xdr:rowOff>
    </xdr:from>
    <xdr:ext cx="104775" cy="209550"/>
    <xdr:sp macro="" textlink="">
      <xdr:nvSpPr>
        <xdr:cNvPr id="6632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178</xdr:row>
      <xdr:rowOff>9524</xdr:rowOff>
    </xdr:from>
    <xdr:ext cx="159955" cy="226959"/>
    <xdr:sp macro="" textlink="">
      <xdr:nvSpPr>
        <xdr:cNvPr id="6633" name="Text Box 113"/>
        <xdr:cNvSpPr txBox="1">
          <a:spLocks noChangeArrowheads="1"/>
        </xdr:cNvSpPr>
      </xdr:nvSpPr>
      <xdr:spPr bwMode="auto">
        <a:xfrm>
          <a:off x="5019675" y="44529374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179</xdr:row>
      <xdr:rowOff>9525</xdr:rowOff>
    </xdr:from>
    <xdr:ext cx="104775" cy="209550"/>
    <xdr:sp macro="" textlink="">
      <xdr:nvSpPr>
        <xdr:cNvPr id="6634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179</xdr:row>
      <xdr:rowOff>9525</xdr:rowOff>
    </xdr:from>
    <xdr:ext cx="104775" cy="209550"/>
    <xdr:sp macro="" textlink="">
      <xdr:nvSpPr>
        <xdr:cNvPr id="6635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179</xdr:row>
      <xdr:rowOff>9525</xdr:rowOff>
    </xdr:from>
    <xdr:ext cx="104775" cy="209550"/>
    <xdr:sp macro="" textlink="">
      <xdr:nvSpPr>
        <xdr:cNvPr id="6636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179</xdr:row>
      <xdr:rowOff>9525</xdr:rowOff>
    </xdr:from>
    <xdr:ext cx="104775" cy="209550"/>
    <xdr:sp macro="" textlink="">
      <xdr:nvSpPr>
        <xdr:cNvPr id="6637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180</xdr:row>
      <xdr:rowOff>9525</xdr:rowOff>
    </xdr:from>
    <xdr:ext cx="104775" cy="209550"/>
    <xdr:sp macro="" textlink="">
      <xdr:nvSpPr>
        <xdr:cNvPr id="6638" name="Text Box 113"/>
        <xdr:cNvSpPr txBox="1">
          <a:spLocks noChangeArrowheads="1"/>
        </xdr:cNvSpPr>
      </xdr:nvSpPr>
      <xdr:spPr bwMode="auto">
        <a:xfrm>
          <a:off x="50196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149</xdr:row>
      <xdr:rowOff>9525</xdr:rowOff>
    </xdr:from>
    <xdr:ext cx="104775" cy="209550"/>
    <xdr:sp macro="" textlink="">
      <xdr:nvSpPr>
        <xdr:cNvPr id="6639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149</xdr:row>
      <xdr:rowOff>9525</xdr:rowOff>
    </xdr:from>
    <xdr:ext cx="104775" cy="209550"/>
    <xdr:sp macro="" textlink="">
      <xdr:nvSpPr>
        <xdr:cNvPr id="6640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158</xdr:row>
      <xdr:rowOff>0</xdr:rowOff>
    </xdr:from>
    <xdr:ext cx="104775" cy="209550"/>
    <xdr:sp macro="" textlink="">
      <xdr:nvSpPr>
        <xdr:cNvPr id="6641" name="Text Box 113"/>
        <xdr:cNvSpPr txBox="1">
          <a:spLocks noChangeArrowheads="1"/>
        </xdr:cNvSpPr>
      </xdr:nvSpPr>
      <xdr:spPr bwMode="auto">
        <a:xfrm>
          <a:off x="9782175" y="397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156</xdr:row>
      <xdr:rowOff>9525</xdr:rowOff>
    </xdr:from>
    <xdr:ext cx="104775" cy="209550"/>
    <xdr:sp macro="" textlink="">
      <xdr:nvSpPr>
        <xdr:cNvPr id="6642" name="Text Box 113"/>
        <xdr:cNvSpPr txBox="1">
          <a:spLocks noChangeArrowheads="1"/>
        </xdr:cNvSpPr>
      </xdr:nvSpPr>
      <xdr:spPr bwMode="auto">
        <a:xfrm>
          <a:off x="97821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148</xdr:row>
      <xdr:rowOff>9525</xdr:rowOff>
    </xdr:from>
    <xdr:ext cx="104775" cy="209550"/>
    <xdr:sp macro="" textlink="">
      <xdr:nvSpPr>
        <xdr:cNvPr id="6643" name="Text Box 113"/>
        <xdr:cNvSpPr txBox="1">
          <a:spLocks noChangeArrowheads="1"/>
        </xdr:cNvSpPr>
      </xdr:nvSpPr>
      <xdr:spPr bwMode="auto">
        <a:xfrm>
          <a:off x="97821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148</xdr:row>
      <xdr:rowOff>9525</xdr:rowOff>
    </xdr:from>
    <xdr:ext cx="104775" cy="209550"/>
    <xdr:sp macro="" textlink="">
      <xdr:nvSpPr>
        <xdr:cNvPr id="6644" name="Text Box 113"/>
        <xdr:cNvSpPr txBox="1">
          <a:spLocks noChangeArrowheads="1"/>
        </xdr:cNvSpPr>
      </xdr:nvSpPr>
      <xdr:spPr bwMode="auto">
        <a:xfrm>
          <a:off x="97821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151</xdr:row>
      <xdr:rowOff>9525</xdr:rowOff>
    </xdr:from>
    <xdr:ext cx="104775" cy="209550"/>
    <xdr:sp macro="" textlink="">
      <xdr:nvSpPr>
        <xdr:cNvPr id="6645" name="Text Box 113"/>
        <xdr:cNvSpPr txBox="1">
          <a:spLocks noChangeArrowheads="1"/>
        </xdr:cNvSpPr>
      </xdr:nvSpPr>
      <xdr:spPr bwMode="auto">
        <a:xfrm>
          <a:off x="97821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151</xdr:row>
      <xdr:rowOff>9525</xdr:rowOff>
    </xdr:from>
    <xdr:ext cx="104775" cy="209550"/>
    <xdr:sp macro="" textlink="">
      <xdr:nvSpPr>
        <xdr:cNvPr id="6646" name="Text Box 113"/>
        <xdr:cNvSpPr txBox="1">
          <a:spLocks noChangeArrowheads="1"/>
        </xdr:cNvSpPr>
      </xdr:nvSpPr>
      <xdr:spPr bwMode="auto">
        <a:xfrm>
          <a:off x="97821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152</xdr:row>
      <xdr:rowOff>9525</xdr:rowOff>
    </xdr:from>
    <xdr:ext cx="104775" cy="209550"/>
    <xdr:sp macro="" textlink="">
      <xdr:nvSpPr>
        <xdr:cNvPr id="6647" name="Text Box 113"/>
        <xdr:cNvSpPr txBox="1">
          <a:spLocks noChangeArrowheads="1"/>
        </xdr:cNvSpPr>
      </xdr:nvSpPr>
      <xdr:spPr bwMode="auto">
        <a:xfrm>
          <a:off x="97821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152</xdr:row>
      <xdr:rowOff>9525</xdr:rowOff>
    </xdr:from>
    <xdr:ext cx="104775" cy="209550"/>
    <xdr:sp macro="" textlink="">
      <xdr:nvSpPr>
        <xdr:cNvPr id="6648" name="Text Box 113"/>
        <xdr:cNvSpPr txBox="1">
          <a:spLocks noChangeArrowheads="1"/>
        </xdr:cNvSpPr>
      </xdr:nvSpPr>
      <xdr:spPr bwMode="auto">
        <a:xfrm>
          <a:off x="97821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153</xdr:row>
      <xdr:rowOff>9525</xdr:rowOff>
    </xdr:from>
    <xdr:ext cx="104775" cy="209550"/>
    <xdr:sp macro="" textlink="">
      <xdr:nvSpPr>
        <xdr:cNvPr id="6649" name="Text Box 113"/>
        <xdr:cNvSpPr txBox="1">
          <a:spLocks noChangeArrowheads="1"/>
        </xdr:cNvSpPr>
      </xdr:nvSpPr>
      <xdr:spPr bwMode="auto">
        <a:xfrm>
          <a:off x="97821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153</xdr:row>
      <xdr:rowOff>9525</xdr:rowOff>
    </xdr:from>
    <xdr:ext cx="104775" cy="209550"/>
    <xdr:sp macro="" textlink="">
      <xdr:nvSpPr>
        <xdr:cNvPr id="6650" name="Text Box 113"/>
        <xdr:cNvSpPr txBox="1">
          <a:spLocks noChangeArrowheads="1"/>
        </xdr:cNvSpPr>
      </xdr:nvSpPr>
      <xdr:spPr bwMode="auto">
        <a:xfrm>
          <a:off x="97821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153</xdr:row>
      <xdr:rowOff>9525</xdr:rowOff>
    </xdr:from>
    <xdr:ext cx="104775" cy="209550"/>
    <xdr:sp macro="" textlink="">
      <xdr:nvSpPr>
        <xdr:cNvPr id="6651" name="Text Box 113"/>
        <xdr:cNvSpPr txBox="1">
          <a:spLocks noChangeArrowheads="1"/>
        </xdr:cNvSpPr>
      </xdr:nvSpPr>
      <xdr:spPr bwMode="auto">
        <a:xfrm>
          <a:off x="97821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153</xdr:row>
      <xdr:rowOff>9525</xdr:rowOff>
    </xdr:from>
    <xdr:ext cx="104775" cy="209550"/>
    <xdr:sp macro="" textlink="">
      <xdr:nvSpPr>
        <xdr:cNvPr id="6652" name="Text Box 113"/>
        <xdr:cNvSpPr txBox="1">
          <a:spLocks noChangeArrowheads="1"/>
        </xdr:cNvSpPr>
      </xdr:nvSpPr>
      <xdr:spPr bwMode="auto">
        <a:xfrm>
          <a:off x="97821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154</xdr:row>
      <xdr:rowOff>9525</xdr:rowOff>
    </xdr:from>
    <xdr:ext cx="104775" cy="209550"/>
    <xdr:sp macro="" textlink="">
      <xdr:nvSpPr>
        <xdr:cNvPr id="6653" name="Text Box 113"/>
        <xdr:cNvSpPr txBox="1">
          <a:spLocks noChangeArrowheads="1"/>
        </xdr:cNvSpPr>
      </xdr:nvSpPr>
      <xdr:spPr bwMode="auto">
        <a:xfrm>
          <a:off x="97821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154</xdr:row>
      <xdr:rowOff>9525</xdr:rowOff>
    </xdr:from>
    <xdr:ext cx="104775" cy="209550"/>
    <xdr:sp macro="" textlink="">
      <xdr:nvSpPr>
        <xdr:cNvPr id="6654" name="Text Box 113"/>
        <xdr:cNvSpPr txBox="1">
          <a:spLocks noChangeArrowheads="1"/>
        </xdr:cNvSpPr>
      </xdr:nvSpPr>
      <xdr:spPr bwMode="auto">
        <a:xfrm>
          <a:off x="97821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154</xdr:row>
      <xdr:rowOff>9525</xdr:rowOff>
    </xdr:from>
    <xdr:ext cx="104775" cy="209550"/>
    <xdr:sp macro="" textlink="">
      <xdr:nvSpPr>
        <xdr:cNvPr id="6655" name="Text Box 113"/>
        <xdr:cNvSpPr txBox="1">
          <a:spLocks noChangeArrowheads="1"/>
        </xdr:cNvSpPr>
      </xdr:nvSpPr>
      <xdr:spPr bwMode="auto">
        <a:xfrm>
          <a:off x="97821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154</xdr:row>
      <xdr:rowOff>9525</xdr:rowOff>
    </xdr:from>
    <xdr:ext cx="104775" cy="209550"/>
    <xdr:sp macro="" textlink="">
      <xdr:nvSpPr>
        <xdr:cNvPr id="6656" name="Text Box 113"/>
        <xdr:cNvSpPr txBox="1">
          <a:spLocks noChangeArrowheads="1"/>
        </xdr:cNvSpPr>
      </xdr:nvSpPr>
      <xdr:spPr bwMode="auto">
        <a:xfrm>
          <a:off x="97821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155</xdr:row>
      <xdr:rowOff>9525</xdr:rowOff>
    </xdr:from>
    <xdr:ext cx="104775" cy="209550"/>
    <xdr:sp macro="" textlink="">
      <xdr:nvSpPr>
        <xdr:cNvPr id="6657" name="Text Box 113"/>
        <xdr:cNvSpPr txBox="1">
          <a:spLocks noChangeArrowheads="1"/>
        </xdr:cNvSpPr>
      </xdr:nvSpPr>
      <xdr:spPr bwMode="auto">
        <a:xfrm>
          <a:off x="97821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155</xdr:row>
      <xdr:rowOff>9525</xdr:rowOff>
    </xdr:from>
    <xdr:ext cx="104775" cy="209550"/>
    <xdr:sp macro="" textlink="">
      <xdr:nvSpPr>
        <xdr:cNvPr id="6658" name="Text Box 113"/>
        <xdr:cNvSpPr txBox="1">
          <a:spLocks noChangeArrowheads="1"/>
        </xdr:cNvSpPr>
      </xdr:nvSpPr>
      <xdr:spPr bwMode="auto">
        <a:xfrm>
          <a:off x="97821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155</xdr:row>
      <xdr:rowOff>9525</xdr:rowOff>
    </xdr:from>
    <xdr:ext cx="104775" cy="209550"/>
    <xdr:sp macro="" textlink="">
      <xdr:nvSpPr>
        <xdr:cNvPr id="6659" name="Text Box 113"/>
        <xdr:cNvSpPr txBox="1">
          <a:spLocks noChangeArrowheads="1"/>
        </xdr:cNvSpPr>
      </xdr:nvSpPr>
      <xdr:spPr bwMode="auto">
        <a:xfrm>
          <a:off x="97821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155</xdr:row>
      <xdr:rowOff>9525</xdr:rowOff>
    </xdr:from>
    <xdr:ext cx="104775" cy="209550"/>
    <xdr:sp macro="" textlink="">
      <xdr:nvSpPr>
        <xdr:cNvPr id="6660" name="Text Box 113"/>
        <xdr:cNvSpPr txBox="1">
          <a:spLocks noChangeArrowheads="1"/>
        </xdr:cNvSpPr>
      </xdr:nvSpPr>
      <xdr:spPr bwMode="auto">
        <a:xfrm>
          <a:off x="97821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156</xdr:row>
      <xdr:rowOff>9525</xdr:rowOff>
    </xdr:from>
    <xdr:ext cx="104775" cy="209550"/>
    <xdr:sp macro="" textlink="">
      <xdr:nvSpPr>
        <xdr:cNvPr id="6661" name="Text Box 113"/>
        <xdr:cNvSpPr txBox="1">
          <a:spLocks noChangeArrowheads="1"/>
        </xdr:cNvSpPr>
      </xdr:nvSpPr>
      <xdr:spPr bwMode="auto">
        <a:xfrm>
          <a:off x="97821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156</xdr:row>
      <xdr:rowOff>9525</xdr:rowOff>
    </xdr:from>
    <xdr:ext cx="104775" cy="209550"/>
    <xdr:sp macro="" textlink="">
      <xdr:nvSpPr>
        <xdr:cNvPr id="6662" name="Text Box 113"/>
        <xdr:cNvSpPr txBox="1">
          <a:spLocks noChangeArrowheads="1"/>
        </xdr:cNvSpPr>
      </xdr:nvSpPr>
      <xdr:spPr bwMode="auto">
        <a:xfrm>
          <a:off x="97821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156</xdr:row>
      <xdr:rowOff>9525</xdr:rowOff>
    </xdr:from>
    <xdr:ext cx="104775" cy="209550"/>
    <xdr:sp macro="" textlink="">
      <xdr:nvSpPr>
        <xdr:cNvPr id="6663" name="Text Box 113"/>
        <xdr:cNvSpPr txBox="1">
          <a:spLocks noChangeArrowheads="1"/>
        </xdr:cNvSpPr>
      </xdr:nvSpPr>
      <xdr:spPr bwMode="auto">
        <a:xfrm>
          <a:off x="97821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156</xdr:row>
      <xdr:rowOff>9525</xdr:rowOff>
    </xdr:from>
    <xdr:ext cx="104775" cy="209550"/>
    <xdr:sp macro="" textlink="">
      <xdr:nvSpPr>
        <xdr:cNvPr id="6664" name="Text Box 113"/>
        <xdr:cNvSpPr txBox="1">
          <a:spLocks noChangeArrowheads="1"/>
        </xdr:cNvSpPr>
      </xdr:nvSpPr>
      <xdr:spPr bwMode="auto">
        <a:xfrm>
          <a:off x="97821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157</xdr:row>
      <xdr:rowOff>9525</xdr:rowOff>
    </xdr:from>
    <xdr:ext cx="104775" cy="209550"/>
    <xdr:sp macro="" textlink="">
      <xdr:nvSpPr>
        <xdr:cNvPr id="6665" name="Text Box 113"/>
        <xdr:cNvSpPr txBox="1">
          <a:spLocks noChangeArrowheads="1"/>
        </xdr:cNvSpPr>
      </xdr:nvSpPr>
      <xdr:spPr bwMode="auto">
        <a:xfrm>
          <a:off x="97821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157</xdr:row>
      <xdr:rowOff>9525</xdr:rowOff>
    </xdr:from>
    <xdr:ext cx="104775" cy="209550"/>
    <xdr:sp macro="" textlink="">
      <xdr:nvSpPr>
        <xdr:cNvPr id="6666" name="Text Box 113"/>
        <xdr:cNvSpPr txBox="1">
          <a:spLocks noChangeArrowheads="1"/>
        </xdr:cNvSpPr>
      </xdr:nvSpPr>
      <xdr:spPr bwMode="auto">
        <a:xfrm>
          <a:off x="97821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157</xdr:row>
      <xdr:rowOff>9525</xdr:rowOff>
    </xdr:from>
    <xdr:ext cx="104775" cy="209550"/>
    <xdr:sp macro="" textlink="">
      <xdr:nvSpPr>
        <xdr:cNvPr id="6667" name="Text Box 113"/>
        <xdr:cNvSpPr txBox="1">
          <a:spLocks noChangeArrowheads="1"/>
        </xdr:cNvSpPr>
      </xdr:nvSpPr>
      <xdr:spPr bwMode="auto">
        <a:xfrm>
          <a:off x="97821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157</xdr:row>
      <xdr:rowOff>9525</xdr:rowOff>
    </xdr:from>
    <xdr:ext cx="104775" cy="209550"/>
    <xdr:sp macro="" textlink="">
      <xdr:nvSpPr>
        <xdr:cNvPr id="6668" name="Text Box 113"/>
        <xdr:cNvSpPr txBox="1">
          <a:spLocks noChangeArrowheads="1"/>
        </xdr:cNvSpPr>
      </xdr:nvSpPr>
      <xdr:spPr bwMode="auto">
        <a:xfrm>
          <a:off x="97821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158</xdr:row>
      <xdr:rowOff>9525</xdr:rowOff>
    </xdr:from>
    <xdr:ext cx="104775" cy="209550"/>
    <xdr:sp macro="" textlink="">
      <xdr:nvSpPr>
        <xdr:cNvPr id="6669" name="Text Box 113"/>
        <xdr:cNvSpPr txBox="1">
          <a:spLocks noChangeArrowheads="1"/>
        </xdr:cNvSpPr>
      </xdr:nvSpPr>
      <xdr:spPr bwMode="auto">
        <a:xfrm>
          <a:off x="9782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158</xdr:row>
      <xdr:rowOff>9525</xdr:rowOff>
    </xdr:from>
    <xdr:ext cx="104775" cy="209550"/>
    <xdr:sp macro="" textlink="">
      <xdr:nvSpPr>
        <xdr:cNvPr id="6670" name="Text Box 113"/>
        <xdr:cNvSpPr txBox="1">
          <a:spLocks noChangeArrowheads="1"/>
        </xdr:cNvSpPr>
      </xdr:nvSpPr>
      <xdr:spPr bwMode="auto">
        <a:xfrm>
          <a:off x="9782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158</xdr:row>
      <xdr:rowOff>9525</xdr:rowOff>
    </xdr:from>
    <xdr:ext cx="104775" cy="209550"/>
    <xdr:sp macro="" textlink="">
      <xdr:nvSpPr>
        <xdr:cNvPr id="6671" name="Text Box 113"/>
        <xdr:cNvSpPr txBox="1">
          <a:spLocks noChangeArrowheads="1"/>
        </xdr:cNvSpPr>
      </xdr:nvSpPr>
      <xdr:spPr bwMode="auto">
        <a:xfrm>
          <a:off x="9782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158</xdr:row>
      <xdr:rowOff>9525</xdr:rowOff>
    </xdr:from>
    <xdr:ext cx="104775" cy="209550"/>
    <xdr:sp macro="" textlink="">
      <xdr:nvSpPr>
        <xdr:cNvPr id="6672" name="Text Box 113"/>
        <xdr:cNvSpPr txBox="1">
          <a:spLocks noChangeArrowheads="1"/>
        </xdr:cNvSpPr>
      </xdr:nvSpPr>
      <xdr:spPr bwMode="auto">
        <a:xfrm>
          <a:off x="9782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159</xdr:row>
      <xdr:rowOff>9525</xdr:rowOff>
    </xdr:from>
    <xdr:ext cx="104775" cy="209550"/>
    <xdr:sp macro="" textlink="">
      <xdr:nvSpPr>
        <xdr:cNvPr id="6673" name="Text Box 113"/>
        <xdr:cNvSpPr txBox="1">
          <a:spLocks noChangeArrowheads="1"/>
        </xdr:cNvSpPr>
      </xdr:nvSpPr>
      <xdr:spPr bwMode="auto">
        <a:xfrm>
          <a:off x="97821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159</xdr:row>
      <xdr:rowOff>9525</xdr:rowOff>
    </xdr:from>
    <xdr:ext cx="104775" cy="209550"/>
    <xdr:sp macro="" textlink="">
      <xdr:nvSpPr>
        <xdr:cNvPr id="6674" name="Text Box 113"/>
        <xdr:cNvSpPr txBox="1">
          <a:spLocks noChangeArrowheads="1"/>
        </xdr:cNvSpPr>
      </xdr:nvSpPr>
      <xdr:spPr bwMode="auto">
        <a:xfrm>
          <a:off x="97821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159</xdr:row>
      <xdr:rowOff>9525</xdr:rowOff>
    </xdr:from>
    <xdr:ext cx="104775" cy="209550"/>
    <xdr:sp macro="" textlink="">
      <xdr:nvSpPr>
        <xdr:cNvPr id="6675" name="Text Box 113"/>
        <xdr:cNvSpPr txBox="1">
          <a:spLocks noChangeArrowheads="1"/>
        </xdr:cNvSpPr>
      </xdr:nvSpPr>
      <xdr:spPr bwMode="auto">
        <a:xfrm>
          <a:off x="97821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159</xdr:row>
      <xdr:rowOff>9525</xdr:rowOff>
    </xdr:from>
    <xdr:ext cx="104775" cy="209550"/>
    <xdr:sp macro="" textlink="">
      <xdr:nvSpPr>
        <xdr:cNvPr id="6676" name="Text Box 113"/>
        <xdr:cNvSpPr txBox="1">
          <a:spLocks noChangeArrowheads="1"/>
        </xdr:cNvSpPr>
      </xdr:nvSpPr>
      <xdr:spPr bwMode="auto">
        <a:xfrm>
          <a:off x="97821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160</xdr:row>
      <xdr:rowOff>9525</xdr:rowOff>
    </xdr:from>
    <xdr:ext cx="104775" cy="209550"/>
    <xdr:sp macro="" textlink="">
      <xdr:nvSpPr>
        <xdr:cNvPr id="6677" name="Text Box 113"/>
        <xdr:cNvSpPr txBox="1">
          <a:spLocks noChangeArrowheads="1"/>
        </xdr:cNvSpPr>
      </xdr:nvSpPr>
      <xdr:spPr bwMode="auto">
        <a:xfrm>
          <a:off x="97821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160</xdr:row>
      <xdr:rowOff>9525</xdr:rowOff>
    </xdr:from>
    <xdr:ext cx="104775" cy="209550"/>
    <xdr:sp macro="" textlink="">
      <xdr:nvSpPr>
        <xdr:cNvPr id="6678" name="Text Box 113"/>
        <xdr:cNvSpPr txBox="1">
          <a:spLocks noChangeArrowheads="1"/>
        </xdr:cNvSpPr>
      </xdr:nvSpPr>
      <xdr:spPr bwMode="auto">
        <a:xfrm>
          <a:off x="97821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160</xdr:row>
      <xdr:rowOff>9525</xdr:rowOff>
    </xdr:from>
    <xdr:ext cx="104775" cy="209550"/>
    <xdr:sp macro="" textlink="">
      <xdr:nvSpPr>
        <xdr:cNvPr id="6679" name="Text Box 113"/>
        <xdr:cNvSpPr txBox="1">
          <a:spLocks noChangeArrowheads="1"/>
        </xdr:cNvSpPr>
      </xdr:nvSpPr>
      <xdr:spPr bwMode="auto">
        <a:xfrm>
          <a:off x="97821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160</xdr:row>
      <xdr:rowOff>9525</xdr:rowOff>
    </xdr:from>
    <xdr:ext cx="104775" cy="209550"/>
    <xdr:sp macro="" textlink="">
      <xdr:nvSpPr>
        <xdr:cNvPr id="6680" name="Text Box 113"/>
        <xdr:cNvSpPr txBox="1">
          <a:spLocks noChangeArrowheads="1"/>
        </xdr:cNvSpPr>
      </xdr:nvSpPr>
      <xdr:spPr bwMode="auto">
        <a:xfrm>
          <a:off x="97821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161</xdr:row>
      <xdr:rowOff>9525</xdr:rowOff>
    </xdr:from>
    <xdr:ext cx="104775" cy="209550"/>
    <xdr:sp macro="" textlink="">
      <xdr:nvSpPr>
        <xdr:cNvPr id="6681" name="Text Box 113"/>
        <xdr:cNvSpPr txBox="1">
          <a:spLocks noChangeArrowheads="1"/>
        </xdr:cNvSpPr>
      </xdr:nvSpPr>
      <xdr:spPr bwMode="auto">
        <a:xfrm>
          <a:off x="97821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161</xdr:row>
      <xdr:rowOff>9525</xdr:rowOff>
    </xdr:from>
    <xdr:ext cx="104775" cy="209550"/>
    <xdr:sp macro="" textlink="">
      <xdr:nvSpPr>
        <xdr:cNvPr id="6682" name="Text Box 113"/>
        <xdr:cNvSpPr txBox="1">
          <a:spLocks noChangeArrowheads="1"/>
        </xdr:cNvSpPr>
      </xdr:nvSpPr>
      <xdr:spPr bwMode="auto">
        <a:xfrm>
          <a:off x="97821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161</xdr:row>
      <xdr:rowOff>9525</xdr:rowOff>
    </xdr:from>
    <xdr:ext cx="104775" cy="209550"/>
    <xdr:sp macro="" textlink="">
      <xdr:nvSpPr>
        <xdr:cNvPr id="6683" name="Text Box 113"/>
        <xdr:cNvSpPr txBox="1">
          <a:spLocks noChangeArrowheads="1"/>
        </xdr:cNvSpPr>
      </xdr:nvSpPr>
      <xdr:spPr bwMode="auto">
        <a:xfrm>
          <a:off x="97821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161</xdr:row>
      <xdr:rowOff>9525</xdr:rowOff>
    </xdr:from>
    <xdr:ext cx="104775" cy="209550"/>
    <xdr:sp macro="" textlink="">
      <xdr:nvSpPr>
        <xdr:cNvPr id="6684" name="Text Box 113"/>
        <xdr:cNvSpPr txBox="1">
          <a:spLocks noChangeArrowheads="1"/>
        </xdr:cNvSpPr>
      </xdr:nvSpPr>
      <xdr:spPr bwMode="auto">
        <a:xfrm>
          <a:off x="97821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162</xdr:row>
      <xdr:rowOff>9525</xdr:rowOff>
    </xdr:from>
    <xdr:ext cx="104775" cy="209550"/>
    <xdr:sp macro="" textlink="">
      <xdr:nvSpPr>
        <xdr:cNvPr id="6685" name="Text Box 113"/>
        <xdr:cNvSpPr txBox="1">
          <a:spLocks noChangeArrowheads="1"/>
        </xdr:cNvSpPr>
      </xdr:nvSpPr>
      <xdr:spPr bwMode="auto">
        <a:xfrm>
          <a:off x="97821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162</xdr:row>
      <xdr:rowOff>9525</xdr:rowOff>
    </xdr:from>
    <xdr:ext cx="104775" cy="209550"/>
    <xdr:sp macro="" textlink="">
      <xdr:nvSpPr>
        <xdr:cNvPr id="6686" name="Text Box 113"/>
        <xdr:cNvSpPr txBox="1">
          <a:spLocks noChangeArrowheads="1"/>
        </xdr:cNvSpPr>
      </xdr:nvSpPr>
      <xdr:spPr bwMode="auto">
        <a:xfrm>
          <a:off x="97821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162</xdr:row>
      <xdr:rowOff>9525</xdr:rowOff>
    </xdr:from>
    <xdr:ext cx="104775" cy="209550"/>
    <xdr:sp macro="" textlink="">
      <xdr:nvSpPr>
        <xdr:cNvPr id="6687" name="Text Box 113"/>
        <xdr:cNvSpPr txBox="1">
          <a:spLocks noChangeArrowheads="1"/>
        </xdr:cNvSpPr>
      </xdr:nvSpPr>
      <xdr:spPr bwMode="auto">
        <a:xfrm>
          <a:off x="97821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162</xdr:row>
      <xdr:rowOff>9525</xdr:rowOff>
    </xdr:from>
    <xdr:ext cx="104775" cy="209550"/>
    <xdr:sp macro="" textlink="">
      <xdr:nvSpPr>
        <xdr:cNvPr id="6688" name="Text Box 113"/>
        <xdr:cNvSpPr txBox="1">
          <a:spLocks noChangeArrowheads="1"/>
        </xdr:cNvSpPr>
      </xdr:nvSpPr>
      <xdr:spPr bwMode="auto">
        <a:xfrm>
          <a:off x="97821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163</xdr:row>
      <xdr:rowOff>9525</xdr:rowOff>
    </xdr:from>
    <xdr:ext cx="104775" cy="209550"/>
    <xdr:sp macro="" textlink="">
      <xdr:nvSpPr>
        <xdr:cNvPr id="6689" name="Text Box 113"/>
        <xdr:cNvSpPr txBox="1">
          <a:spLocks noChangeArrowheads="1"/>
        </xdr:cNvSpPr>
      </xdr:nvSpPr>
      <xdr:spPr bwMode="auto">
        <a:xfrm>
          <a:off x="97821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163</xdr:row>
      <xdr:rowOff>9525</xdr:rowOff>
    </xdr:from>
    <xdr:ext cx="104775" cy="209550"/>
    <xdr:sp macro="" textlink="">
      <xdr:nvSpPr>
        <xdr:cNvPr id="6690" name="Text Box 113"/>
        <xdr:cNvSpPr txBox="1">
          <a:spLocks noChangeArrowheads="1"/>
        </xdr:cNvSpPr>
      </xdr:nvSpPr>
      <xdr:spPr bwMode="auto">
        <a:xfrm>
          <a:off x="97821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163</xdr:row>
      <xdr:rowOff>9525</xdr:rowOff>
    </xdr:from>
    <xdr:ext cx="104775" cy="209550"/>
    <xdr:sp macro="" textlink="">
      <xdr:nvSpPr>
        <xdr:cNvPr id="6691" name="Text Box 113"/>
        <xdr:cNvSpPr txBox="1">
          <a:spLocks noChangeArrowheads="1"/>
        </xdr:cNvSpPr>
      </xdr:nvSpPr>
      <xdr:spPr bwMode="auto">
        <a:xfrm>
          <a:off x="97821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163</xdr:row>
      <xdr:rowOff>9525</xdr:rowOff>
    </xdr:from>
    <xdr:ext cx="104775" cy="209550"/>
    <xdr:sp macro="" textlink="">
      <xdr:nvSpPr>
        <xdr:cNvPr id="6692" name="Text Box 113"/>
        <xdr:cNvSpPr txBox="1">
          <a:spLocks noChangeArrowheads="1"/>
        </xdr:cNvSpPr>
      </xdr:nvSpPr>
      <xdr:spPr bwMode="auto">
        <a:xfrm>
          <a:off x="97821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164</xdr:row>
      <xdr:rowOff>9525</xdr:rowOff>
    </xdr:from>
    <xdr:ext cx="104775" cy="209550"/>
    <xdr:sp macro="" textlink="">
      <xdr:nvSpPr>
        <xdr:cNvPr id="6693" name="Text Box 113"/>
        <xdr:cNvSpPr txBox="1">
          <a:spLocks noChangeArrowheads="1"/>
        </xdr:cNvSpPr>
      </xdr:nvSpPr>
      <xdr:spPr bwMode="auto">
        <a:xfrm>
          <a:off x="97821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164</xdr:row>
      <xdr:rowOff>9525</xdr:rowOff>
    </xdr:from>
    <xdr:ext cx="104775" cy="209550"/>
    <xdr:sp macro="" textlink="">
      <xdr:nvSpPr>
        <xdr:cNvPr id="6694" name="Text Box 113"/>
        <xdr:cNvSpPr txBox="1">
          <a:spLocks noChangeArrowheads="1"/>
        </xdr:cNvSpPr>
      </xdr:nvSpPr>
      <xdr:spPr bwMode="auto">
        <a:xfrm>
          <a:off x="97821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164</xdr:row>
      <xdr:rowOff>9525</xdr:rowOff>
    </xdr:from>
    <xdr:ext cx="104775" cy="209550"/>
    <xdr:sp macro="" textlink="">
      <xdr:nvSpPr>
        <xdr:cNvPr id="6695" name="Text Box 113"/>
        <xdr:cNvSpPr txBox="1">
          <a:spLocks noChangeArrowheads="1"/>
        </xdr:cNvSpPr>
      </xdr:nvSpPr>
      <xdr:spPr bwMode="auto">
        <a:xfrm>
          <a:off x="97821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164</xdr:row>
      <xdr:rowOff>9525</xdr:rowOff>
    </xdr:from>
    <xdr:ext cx="104775" cy="209550"/>
    <xdr:sp macro="" textlink="">
      <xdr:nvSpPr>
        <xdr:cNvPr id="6696" name="Text Box 113"/>
        <xdr:cNvSpPr txBox="1">
          <a:spLocks noChangeArrowheads="1"/>
        </xdr:cNvSpPr>
      </xdr:nvSpPr>
      <xdr:spPr bwMode="auto">
        <a:xfrm>
          <a:off x="97821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165</xdr:row>
      <xdr:rowOff>9525</xdr:rowOff>
    </xdr:from>
    <xdr:ext cx="104775" cy="209550"/>
    <xdr:sp macro="" textlink="">
      <xdr:nvSpPr>
        <xdr:cNvPr id="6697" name="Text Box 113"/>
        <xdr:cNvSpPr txBox="1">
          <a:spLocks noChangeArrowheads="1"/>
        </xdr:cNvSpPr>
      </xdr:nvSpPr>
      <xdr:spPr bwMode="auto">
        <a:xfrm>
          <a:off x="97821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165</xdr:row>
      <xdr:rowOff>9525</xdr:rowOff>
    </xdr:from>
    <xdr:ext cx="104775" cy="209550"/>
    <xdr:sp macro="" textlink="">
      <xdr:nvSpPr>
        <xdr:cNvPr id="6698" name="Text Box 113"/>
        <xdr:cNvSpPr txBox="1">
          <a:spLocks noChangeArrowheads="1"/>
        </xdr:cNvSpPr>
      </xdr:nvSpPr>
      <xdr:spPr bwMode="auto">
        <a:xfrm>
          <a:off x="97821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165</xdr:row>
      <xdr:rowOff>9525</xdr:rowOff>
    </xdr:from>
    <xdr:ext cx="104775" cy="209550"/>
    <xdr:sp macro="" textlink="">
      <xdr:nvSpPr>
        <xdr:cNvPr id="6699" name="Text Box 113"/>
        <xdr:cNvSpPr txBox="1">
          <a:spLocks noChangeArrowheads="1"/>
        </xdr:cNvSpPr>
      </xdr:nvSpPr>
      <xdr:spPr bwMode="auto">
        <a:xfrm>
          <a:off x="97821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165</xdr:row>
      <xdr:rowOff>9525</xdr:rowOff>
    </xdr:from>
    <xdr:ext cx="104775" cy="209550"/>
    <xdr:sp macro="" textlink="">
      <xdr:nvSpPr>
        <xdr:cNvPr id="6700" name="Text Box 113"/>
        <xdr:cNvSpPr txBox="1">
          <a:spLocks noChangeArrowheads="1"/>
        </xdr:cNvSpPr>
      </xdr:nvSpPr>
      <xdr:spPr bwMode="auto">
        <a:xfrm>
          <a:off x="97821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166</xdr:row>
      <xdr:rowOff>9525</xdr:rowOff>
    </xdr:from>
    <xdr:ext cx="104775" cy="209550"/>
    <xdr:sp macro="" textlink="">
      <xdr:nvSpPr>
        <xdr:cNvPr id="6701" name="Text Box 113"/>
        <xdr:cNvSpPr txBox="1">
          <a:spLocks noChangeArrowheads="1"/>
        </xdr:cNvSpPr>
      </xdr:nvSpPr>
      <xdr:spPr bwMode="auto">
        <a:xfrm>
          <a:off x="97821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166</xdr:row>
      <xdr:rowOff>9525</xdr:rowOff>
    </xdr:from>
    <xdr:ext cx="104775" cy="209550"/>
    <xdr:sp macro="" textlink="">
      <xdr:nvSpPr>
        <xdr:cNvPr id="6702" name="Text Box 113"/>
        <xdr:cNvSpPr txBox="1">
          <a:spLocks noChangeArrowheads="1"/>
        </xdr:cNvSpPr>
      </xdr:nvSpPr>
      <xdr:spPr bwMode="auto">
        <a:xfrm>
          <a:off x="97821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166</xdr:row>
      <xdr:rowOff>9525</xdr:rowOff>
    </xdr:from>
    <xdr:ext cx="104775" cy="209550"/>
    <xdr:sp macro="" textlink="">
      <xdr:nvSpPr>
        <xdr:cNvPr id="6703" name="Text Box 113"/>
        <xdr:cNvSpPr txBox="1">
          <a:spLocks noChangeArrowheads="1"/>
        </xdr:cNvSpPr>
      </xdr:nvSpPr>
      <xdr:spPr bwMode="auto">
        <a:xfrm>
          <a:off x="97821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166</xdr:row>
      <xdr:rowOff>9525</xdr:rowOff>
    </xdr:from>
    <xdr:ext cx="104775" cy="209550"/>
    <xdr:sp macro="" textlink="">
      <xdr:nvSpPr>
        <xdr:cNvPr id="6704" name="Text Box 113"/>
        <xdr:cNvSpPr txBox="1">
          <a:spLocks noChangeArrowheads="1"/>
        </xdr:cNvSpPr>
      </xdr:nvSpPr>
      <xdr:spPr bwMode="auto">
        <a:xfrm>
          <a:off x="97821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167</xdr:row>
      <xdr:rowOff>9525</xdr:rowOff>
    </xdr:from>
    <xdr:ext cx="104775" cy="209550"/>
    <xdr:sp macro="" textlink="">
      <xdr:nvSpPr>
        <xdr:cNvPr id="6705" name="Text Box 113"/>
        <xdr:cNvSpPr txBox="1">
          <a:spLocks noChangeArrowheads="1"/>
        </xdr:cNvSpPr>
      </xdr:nvSpPr>
      <xdr:spPr bwMode="auto">
        <a:xfrm>
          <a:off x="97821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167</xdr:row>
      <xdr:rowOff>9525</xdr:rowOff>
    </xdr:from>
    <xdr:ext cx="104775" cy="209550"/>
    <xdr:sp macro="" textlink="">
      <xdr:nvSpPr>
        <xdr:cNvPr id="6706" name="Text Box 113"/>
        <xdr:cNvSpPr txBox="1">
          <a:spLocks noChangeArrowheads="1"/>
        </xdr:cNvSpPr>
      </xdr:nvSpPr>
      <xdr:spPr bwMode="auto">
        <a:xfrm>
          <a:off x="97821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167</xdr:row>
      <xdr:rowOff>9525</xdr:rowOff>
    </xdr:from>
    <xdr:ext cx="104775" cy="209550"/>
    <xdr:sp macro="" textlink="">
      <xdr:nvSpPr>
        <xdr:cNvPr id="6707" name="Text Box 113"/>
        <xdr:cNvSpPr txBox="1">
          <a:spLocks noChangeArrowheads="1"/>
        </xdr:cNvSpPr>
      </xdr:nvSpPr>
      <xdr:spPr bwMode="auto">
        <a:xfrm>
          <a:off x="97821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167</xdr:row>
      <xdr:rowOff>9525</xdr:rowOff>
    </xdr:from>
    <xdr:ext cx="104775" cy="209550"/>
    <xdr:sp macro="" textlink="">
      <xdr:nvSpPr>
        <xdr:cNvPr id="6708" name="Text Box 113"/>
        <xdr:cNvSpPr txBox="1">
          <a:spLocks noChangeArrowheads="1"/>
        </xdr:cNvSpPr>
      </xdr:nvSpPr>
      <xdr:spPr bwMode="auto">
        <a:xfrm>
          <a:off x="97821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168</xdr:row>
      <xdr:rowOff>9525</xdr:rowOff>
    </xdr:from>
    <xdr:ext cx="104775" cy="209550"/>
    <xdr:sp macro="" textlink="">
      <xdr:nvSpPr>
        <xdr:cNvPr id="6709" name="Text Box 113"/>
        <xdr:cNvSpPr txBox="1">
          <a:spLocks noChangeArrowheads="1"/>
        </xdr:cNvSpPr>
      </xdr:nvSpPr>
      <xdr:spPr bwMode="auto">
        <a:xfrm>
          <a:off x="97821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168</xdr:row>
      <xdr:rowOff>9525</xdr:rowOff>
    </xdr:from>
    <xdr:ext cx="104775" cy="209550"/>
    <xdr:sp macro="" textlink="">
      <xdr:nvSpPr>
        <xdr:cNvPr id="6710" name="Text Box 113"/>
        <xdr:cNvSpPr txBox="1">
          <a:spLocks noChangeArrowheads="1"/>
        </xdr:cNvSpPr>
      </xdr:nvSpPr>
      <xdr:spPr bwMode="auto">
        <a:xfrm>
          <a:off x="97821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168</xdr:row>
      <xdr:rowOff>9525</xdr:rowOff>
    </xdr:from>
    <xdr:ext cx="104775" cy="209550"/>
    <xdr:sp macro="" textlink="">
      <xdr:nvSpPr>
        <xdr:cNvPr id="6711" name="Text Box 113"/>
        <xdr:cNvSpPr txBox="1">
          <a:spLocks noChangeArrowheads="1"/>
        </xdr:cNvSpPr>
      </xdr:nvSpPr>
      <xdr:spPr bwMode="auto">
        <a:xfrm>
          <a:off x="97821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168</xdr:row>
      <xdr:rowOff>9525</xdr:rowOff>
    </xdr:from>
    <xdr:ext cx="104775" cy="209550"/>
    <xdr:sp macro="" textlink="">
      <xdr:nvSpPr>
        <xdr:cNvPr id="6712" name="Text Box 113"/>
        <xdr:cNvSpPr txBox="1">
          <a:spLocks noChangeArrowheads="1"/>
        </xdr:cNvSpPr>
      </xdr:nvSpPr>
      <xdr:spPr bwMode="auto">
        <a:xfrm>
          <a:off x="97821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169</xdr:row>
      <xdr:rowOff>9525</xdr:rowOff>
    </xdr:from>
    <xdr:ext cx="104775" cy="209550"/>
    <xdr:sp macro="" textlink="">
      <xdr:nvSpPr>
        <xdr:cNvPr id="6713" name="Text Box 113"/>
        <xdr:cNvSpPr txBox="1">
          <a:spLocks noChangeArrowheads="1"/>
        </xdr:cNvSpPr>
      </xdr:nvSpPr>
      <xdr:spPr bwMode="auto">
        <a:xfrm>
          <a:off x="97821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169</xdr:row>
      <xdr:rowOff>9525</xdr:rowOff>
    </xdr:from>
    <xdr:ext cx="104775" cy="209550"/>
    <xdr:sp macro="" textlink="">
      <xdr:nvSpPr>
        <xdr:cNvPr id="6714" name="Text Box 113"/>
        <xdr:cNvSpPr txBox="1">
          <a:spLocks noChangeArrowheads="1"/>
        </xdr:cNvSpPr>
      </xdr:nvSpPr>
      <xdr:spPr bwMode="auto">
        <a:xfrm>
          <a:off x="97821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169</xdr:row>
      <xdr:rowOff>9525</xdr:rowOff>
    </xdr:from>
    <xdr:ext cx="104775" cy="209550"/>
    <xdr:sp macro="" textlink="">
      <xdr:nvSpPr>
        <xdr:cNvPr id="6715" name="Text Box 113"/>
        <xdr:cNvSpPr txBox="1">
          <a:spLocks noChangeArrowheads="1"/>
        </xdr:cNvSpPr>
      </xdr:nvSpPr>
      <xdr:spPr bwMode="auto">
        <a:xfrm>
          <a:off x="97821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169</xdr:row>
      <xdr:rowOff>9525</xdr:rowOff>
    </xdr:from>
    <xdr:ext cx="104775" cy="209550"/>
    <xdr:sp macro="" textlink="">
      <xdr:nvSpPr>
        <xdr:cNvPr id="6716" name="Text Box 113"/>
        <xdr:cNvSpPr txBox="1">
          <a:spLocks noChangeArrowheads="1"/>
        </xdr:cNvSpPr>
      </xdr:nvSpPr>
      <xdr:spPr bwMode="auto">
        <a:xfrm>
          <a:off x="97821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170</xdr:row>
      <xdr:rowOff>9525</xdr:rowOff>
    </xdr:from>
    <xdr:ext cx="104775" cy="209550"/>
    <xdr:sp macro="" textlink="">
      <xdr:nvSpPr>
        <xdr:cNvPr id="6717" name="Text Box 113"/>
        <xdr:cNvSpPr txBox="1">
          <a:spLocks noChangeArrowheads="1"/>
        </xdr:cNvSpPr>
      </xdr:nvSpPr>
      <xdr:spPr bwMode="auto">
        <a:xfrm>
          <a:off x="97821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170</xdr:row>
      <xdr:rowOff>9525</xdr:rowOff>
    </xdr:from>
    <xdr:ext cx="104775" cy="209550"/>
    <xdr:sp macro="" textlink="">
      <xdr:nvSpPr>
        <xdr:cNvPr id="6718" name="Text Box 113"/>
        <xdr:cNvSpPr txBox="1">
          <a:spLocks noChangeArrowheads="1"/>
        </xdr:cNvSpPr>
      </xdr:nvSpPr>
      <xdr:spPr bwMode="auto">
        <a:xfrm>
          <a:off x="97821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170</xdr:row>
      <xdr:rowOff>9525</xdr:rowOff>
    </xdr:from>
    <xdr:ext cx="104775" cy="209550"/>
    <xdr:sp macro="" textlink="">
      <xdr:nvSpPr>
        <xdr:cNvPr id="6719" name="Text Box 113"/>
        <xdr:cNvSpPr txBox="1">
          <a:spLocks noChangeArrowheads="1"/>
        </xdr:cNvSpPr>
      </xdr:nvSpPr>
      <xdr:spPr bwMode="auto">
        <a:xfrm>
          <a:off x="97821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170</xdr:row>
      <xdr:rowOff>9525</xdr:rowOff>
    </xdr:from>
    <xdr:ext cx="104775" cy="209550"/>
    <xdr:sp macro="" textlink="">
      <xdr:nvSpPr>
        <xdr:cNvPr id="6720" name="Text Box 113"/>
        <xdr:cNvSpPr txBox="1">
          <a:spLocks noChangeArrowheads="1"/>
        </xdr:cNvSpPr>
      </xdr:nvSpPr>
      <xdr:spPr bwMode="auto">
        <a:xfrm>
          <a:off x="97821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171</xdr:row>
      <xdr:rowOff>9525</xdr:rowOff>
    </xdr:from>
    <xdr:ext cx="104775" cy="209550"/>
    <xdr:sp macro="" textlink="">
      <xdr:nvSpPr>
        <xdr:cNvPr id="6721" name="Text Box 113"/>
        <xdr:cNvSpPr txBox="1">
          <a:spLocks noChangeArrowheads="1"/>
        </xdr:cNvSpPr>
      </xdr:nvSpPr>
      <xdr:spPr bwMode="auto">
        <a:xfrm>
          <a:off x="97821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171</xdr:row>
      <xdr:rowOff>9525</xdr:rowOff>
    </xdr:from>
    <xdr:ext cx="104775" cy="209550"/>
    <xdr:sp macro="" textlink="">
      <xdr:nvSpPr>
        <xdr:cNvPr id="6722" name="Text Box 113"/>
        <xdr:cNvSpPr txBox="1">
          <a:spLocks noChangeArrowheads="1"/>
        </xdr:cNvSpPr>
      </xdr:nvSpPr>
      <xdr:spPr bwMode="auto">
        <a:xfrm>
          <a:off x="97821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171</xdr:row>
      <xdr:rowOff>9525</xdr:rowOff>
    </xdr:from>
    <xdr:ext cx="104775" cy="209550"/>
    <xdr:sp macro="" textlink="">
      <xdr:nvSpPr>
        <xdr:cNvPr id="6723" name="Text Box 113"/>
        <xdr:cNvSpPr txBox="1">
          <a:spLocks noChangeArrowheads="1"/>
        </xdr:cNvSpPr>
      </xdr:nvSpPr>
      <xdr:spPr bwMode="auto">
        <a:xfrm>
          <a:off x="97821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171</xdr:row>
      <xdr:rowOff>9525</xdr:rowOff>
    </xdr:from>
    <xdr:ext cx="104775" cy="209550"/>
    <xdr:sp macro="" textlink="">
      <xdr:nvSpPr>
        <xdr:cNvPr id="6724" name="Text Box 113"/>
        <xdr:cNvSpPr txBox="1">
          <a:spLocks noChangeArrowheads="1"/>
        </xdr:cNvSpPr>
      </xdr:nvSpPr>
      <xdr:spPr bwMode="auto">
        <a:xfrm>
          <a:off x="97821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172</xdr:row>
      <xdr:rowOff>9525</xdr:rowOff>
    </xdr:from>
    <xdr:ext cx="104775" cy="209550"/>
    <xdr:sp macro="" textlink="">
      <xdr:nvSpPr>
        <xdr:cNvPr id="6725" name="Text Box 113"/>
        <xdr:cNvSpPr txBox="1">
          <a:spLocks noChangeArrowheads="1"/>
        </xdr:cNvSpPr>
      </xdr:nvSpPr>
      <xdr:spPr bwMode="auto">
        <a:xfrm>
          <a:off x="97821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172</xdr:row>
      <xdr:rowOff>9525</xdr:rowOff>
    </xdr:from>
    <xdr:ext cx="104775" cy="209550"/>
    <xdr:sp macro="" textlink="">
      <xdr:nvSpPr>
        <xdr:cNvPr id="6726" name="Text Box 113"/>
        <xdr:cNvSpPr txBox="1">
          <a:spLocks noChangeArrowheads="1"/>
        </xdr:cNvSpPr>
      </xdr:nvSpPr>
      <xdr:spPr bwMode="auto">
        <a:xfrm>
          <a:off x="97821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172</xdr:row>
      <xdr:rowOff>9525</xdr:rowOff>
    </xdr:from>
    <xdr:ext cx="104775" cy="209550"/>
    <xdr:sp macro="" textlink="">
      <xdr:nvSpPr>
        <xdr:cNvPr id="6727" name="Text Box 113"/>
        <xdr:cNvSpPr txBox="1">
          <a:spLocks noChangeArrowheads="1"/>
        </xdr:cNvSpPr>
      </xdr:nvSpPr>
      <xdr:spPr bwMode="auto">
        <a:xfrm>
          <a:off x="97821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172</xdr:row>
      <xdr:rowOff>9525</xdr:rowOff>
    </xdr:from>
    <xdr:ext cx="104775" cy="209550"/>
    <xdr:sp macro="" textlink="">
      <xdr:nvSpPr>
        <xdr:cNvPr id="6728" name="Text Box 113"/>
        <xdr:cNvSpPr txBox="1">
          <a:spLocks noChangeArrowheads="1"/>
        </xdr:cNvSpPr>
      </xdr:nvSpPr>
      <xdr:spPr bwMode="auto">
        <a:xfrm>
          <a:off x="97821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173</xdr:row>
      <xdr:rowOff>9525</xdr:rowOff>
    </xdr:from>
    <xdr:ext cx="104775" cy="209550"/>
    <xdr:sp macro="" textlink="">
      <xdr:nvSpPr>
        <xdr:cNvPr id="6729" name="Text Box 113"/>
        <xdr:cNvSpPr txBox="1">
          <a:spLocks noChangeArrowheads="1"/>
        </xdr:cNvSpPr>
      </xdr:nvSpPr>
      <xdr:spPr bwMode="auto">
        <a:xfrm>
          <a:off x="97821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173</xdr:row>
      <xdr:rowOff>9525</xdr:rowOff>
    </xdr:from>
    <xdr:ext cx="104775" cy="209550"/>
    <xdr:sp macro="" textlink="">
      <xdr:nvSpPr>
        <xdr:cNvPr id="6730" name="Text Box 113"/>
        <xdr:cNvSpPr txBox="1">
          <a:spLocks noChangeArrowheads="1"/>
        </xdr:cNvSpPr>
      </xdr:nvSpPr>
      <xdr:spPr bwMode="auto">
        <a:xfrm>
          <a:off x="97821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173</xdr:row>
      <xdr:rowOff>9525</xdr:rowOff>
    </xdr:from>
    <xdr:ext cx="104775" cy="209550"/>
    <xdr:sp macro="" textlink="">
      <xdr:nvSpPr>
        <xdr:cNvPr id="6731" name="Text Box 113"/>
        <xdr:cNvSpPr txBox="1">
          <a:spLocks noChangeArrowheads="1"/>
        </xdr:cNvSpPr>
      </xdr:nvSpPr>
      <xdr:spPr bwMode="auto">
        <a:xfrm>
          <a:off x="97821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173</xdr:row>
      <xdr:rowOff>9525</xdr:rowOff>
    </xdr:from>
    <xdr:ext cx="104775" cy="209550"/>
    <xdr:sp macro="" textlink="">
      <xdr:nvSpPr>
        <xdr:cNvPr id="6732" name="Text Box 113"/>
        <xdr:cNvSpPr txBox="1">
          <a:spLocks noChangeArrowheads="1"/>
        </xdr:cNvSpPr>
      </xdr:nvSpPr>
      <xdr:spPr bwMode="auto">
        <a:xfrm>
          <a:off x="97821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174</xdr:row>
      <xdr:rowOff>9525</xdr:rowOff>
    </xdr:from>
    <xdr:ext cx="104775" cy="209550"/>
    <xdr:sp macro="" textlink="">
      <xdr:nvSpPr>
        <xdr:cNvPr id="6733" name="Text Box 113"/>
        <xdr:cNvSpPr txBox="1">
          <a:spLocks noChangeArrowheads="1"/>
        </xdr:cNvSpPr>
      </xdr:nvSpPr>
      <xdr:spPr bwMode="auto">
        <a:xfrm>
          <a:off x="97821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174</xdr:row>
      <xdr:rowOff>9525</xdr:rowOff>
    </xdr:from>
    <xdr:ext cx="104775" cy="209550"/>
    <xdr:sp macro="" textlink="">
      <xdr:nvSpPr>
        <xdr:cNvPr id="6734" name="Text Box 113"/>
        <xdr:cNvSpPr txBox="1">
          <a:spLocks noChangeArrowheads="1"/>
        </xdr:cNvSpPr>
      </xdr:nvSpPr>
      <xdr:spPr bwMode="auto">
        <a:xfrm>
          <a:off x="97821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174</xdr:row>
      <xdr:rowOff>9525</xdr:rowOff>
    </xdr:from>
    <xdr:ext cx="104775" cy="209550"/>
    <xdr:sp macro="" textlink="">
      <xdr:nvSpPr>
        <xdr:cNvPr id="6735" name="Text Box 113"/>
        <xdr:cNvSpPr txBox="1">
          <a:spLocks noChangeArrowheads="1"/>
        </xdr:cNvSpPr>
      </xdr:nvSpPr>
      <xdr:spPr bwMode="auto">
        <a:xfrm>
          <a:off x="97821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174</xdr:row>
      <xdr:rowOff>9525</xdr:rowOff>
    </xdr:from>
    <xdr:ext cx="104775" cy="209550"/>
    <xdr:sp macro="" textlink="">
      <xdr:nvSpPr>
        <xdr:cNvPr id="6736" name="Text Box 113"/>
        <xdr:cNvSpPr txBox="1">
          <a:spLocks noChangeArrowheads="1"/>
        </xdr:cNvSpPr>
      </xdr:nvSpPr>
      <xdr:spPr bwMode="auto">
        <a:xfrm>
          <a:off x="97821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175</xdr:row>
      <xdr:rowOff>9525</xdr:rowOff>
    </xdr:from>
    <xdr:ext cx="104775" cy="209550"/>
    <xdr:sp macro="" textlink="">
      <xdr:nvSpPr>
        <xdr:cNvPr id="6737" name="Text Box 113"/>
        <xdr:cNvSpPr txBox="1">
          <a:spLocks noChangeArrowheads="1"/>
        </xdr:cNvSpPr>
      </xdr:nvSpPr>
      <xdr:spPr bwMode="auto">
        <a:xfrm>
          <a:off x="97821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175</xdr:row>
      <xdr:rowOff>9525</xdr:rowOff>
    </xdr:from>
    <xdr:ext cx="104775" cy="209550"/>
    <xdr:sp macro="" textlink="">
      <xdr:nvSpPr>
        <xdr:cNvPr id="6738" name="Text Box 113"/>
        <xdr:cNvSpPr txBox="1">
          <a:spLocks noChangeArrowheads="1"/>
        </xdr:cNvSpPr>
      </xdr:nvSpPr>
      <xdr:spPr bwMode="auto">
        <a:xfrm>
          <a:off x="97821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175</xdr:row>
      <xdr:rowOff>9525</xdr:rowOff>
    </xdr:from>
    <xdr:ext cx="104775" cy="209550"/>
    <xdr:sp macro="" textlink="">
      <xdr:nvSpPr>
        <xdr:cNvPr id="6739" name="Text Box 113"/>
        <xdr:cNvSpPr txBox="1">
          <a:spLocks noChangeArrowheads="1"/>
        </xdr:cNvSpPr>
      </xdr:nvSpPr>
      <xdr:spPr bwMode="auto">
        <a:xfrm>
          <a:off x="97821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175</xdr:row>
      <xdr:rowOff>9525</xdr:rowOff>
    </xdr:from>
    <xdr:ext cx="104775" cy="209550"/>
    <xdr:sp macro="" textlink="">
      <xdr:nvSpPr>
        <xdr:cNvPr id="6740" name="Text Box 113"/>
        <xdr:cNvSpPr txBox="1">
          <a:spLocks noChangeArrowheads="1"/>
        </xdr:cNvSpPr>
      </xdr:nvSpPr>
      <xdr:spPr bwMode="auto">
        <a:xfrm>
          <a:off x="97821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176</xdr:row>
      <xdr:rowOff>9525</xdr:rowOff>
    </xdr:from>
    <xdr:ext cx="104775" cy="209550"/>
    <xdr:sp macro="" textlink="">
      <xdr:nvSpPr>
        <xdr:cNvPr id="6741" name="Text Box 113"/>
        <xdr:cNvSpPr txBox="1">
          <a:spLocks noChangeArrowheads="1"/>
        </xdr:cNvSpPr>
      </xdr:nvSpPr>
      <xdr:spPr bwMode="auto">
        <a:xfrm>
          <a:off x="97821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176</xdr:row>
      <xdr:rowOff>9525</xdr:rowOff>
    </xdr:from>
    <xdr:ext cx="104775" cy="209550"/>
    <xdr:sp macro="" textlink="">
      <xdr:nvSpPr>
        <xdr:cNvPr id="6742" name="Text Box 113"/>
        <xdr:cNvSpPr txBox="1">
          <a:spLocks noChangeArrowheads="1"/>
        </xdr:cNvSpPr>
      </xdr:nvSpPr>
      <xdr:spPr bwMode="auto">
        <a:xfrm>
          <a:off x="97821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176</xdr:row>
      <xdr:rowOff>9525</xdr:rowOff>
    </xdr:from>
    <xdr:ext cx="104775" cy="209550"/>
    <xdr:sp macro="" textlink="">
      <xdr:nvSpPr>
        <xdr:cNvPr id="6743" name="Text Box 113"/>
        <xdr:cNvSpPr txBox="1">
          <a:spLocks noChangeArrowheads="1"/>
        </xdr:cNvSpPr>
      </xdr:nvSpPr>
      <xdr:spPr bwMode="auto">
        <a:xfrm>
          <a:off x="97821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176</xdr:row>
      <xdr:rowOff>9525</xdr:rowOff>
    </xdr:from>
    <xdr:ext cx="104775" cy="209550"/>
    <xdr:sp macro="" textlink="">
      <xdr:nvSpPr>
        <xdr:cNvPr id="6744" name="Text Box 113"/>
        <xdr:cNvSpPr txBox="1">
          <a:spLocks noChangeArrowheads="1"/>
        </xdr:cNvSpPr>
      </xdr:nvSpPr>
      <xdr:spPr bwMode="auto">
        <a:xfrm>
          <a:off x="97821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177</xdr:row>
      <xdr:rowOff>9525</xdr:rowOff>
    </xdr:from>
    <xdr:ext cx="104775" cy="209550"/>
    <xdr:sp macro="" textlink="">
      <xdr:nvSpPr>
        <xdr:cNvPr id="6745" name="Text Box 113"/>
        <xdr:cNvSpPr txBox="1">
          <a:spLocks noChangeArrowheads="1"/>
        </xdr:cNvSpPr>
      </xdr:nvSpPr>
      <xdr:spPr bwMode="auto">
        <a:xfrm>
          <a:off x="97821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177</xdr:row>
      <xdr:rowOff>9525</xdr:rowOff>
    </xdr:from>
    <xdr:ext cx="104775" cy="209550"/>
    <xdr:sp macro="" textlink="">
      <xdr:nvSpPr>
        <xdr:cNvPr id="6746" name="Text Box 113"/>
        <xdr:cNvSpPr txBox="1">
          <a:spLocks noChangeArrowheads="1"/>
        </xdr:cNvSpPr>
      </xdr:nvSpPr>
      <xdr:spPr bwMode="auto">
        <a:xfrm>
          <a:off x="97821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177</xdr:row>
      <xdr:rowOff>9525</xdr:rowOff>
    </xdr:from>
    <xdr:ext cx="104775" cy="209550"/>
    <xdr:sp macro="" textlink="">
      <xdr:nvSpPr>
        <xdr:cNvPr id="6747" name="Text Box 113"/>
        <xdr:cNvSpPr txBox="1">
          <a:spLocks noChangeArrowheads="1"/>
        </xdr:cNvSpPr>
      </xdr:nvSpPr>
      <xdr:spPr bwMode="auto">
        <a:xfrm>
          <a:off x="97821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177</xdr:row>
      <xdr:rowOff>9525</xdr:rowOff>
    </xdr:from>
    <xdr:ext cx="104775" cy="209550"/>
    <xdr:sp macro="" textlink="">
      <xdr:nvSpPr>
        <xdr:cNvPr id="6748" name="Text Box 113"/>
        <xdr:cNvSpPr txBox="1">
          <a:spLocks noChangeArrowheads="1"/>
        </xdr:cNvSpPr>
      </xdr:nvSpPr>
      <xdr:spPr bwMode="auto">
        <a:xfrm>
          <a:off x="97821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749" name="Text Box 113"/>
        <xdr:cNvSpPr txBox="1">
          <a:spLocks noChangeArrowheads="1"/>
        </xdr:cNvSpPr>
      </xdr:nvSpPr>
      <xdr:spPr bwMode="auto">
        <a:xfrm>
          <a:off x="97821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750" name="Text Box 113"/>
        <xdr:cNvSpPr txBox="1">
          <a:spLocks noChangeArrowheads="1"/>
        </xdr:cNvSpPr>
      </xdr:nvSpPr>
      <xdr:spPr bwMode="auto">
        <a:xfrm>
          <a:off x="97821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751" name="Text Box 113"/>
        <xdr:cNvSpPr txBox="1">
          <a:spLocks noChangeArrowheads="1"/>
        </xdr:cNvSpPr>
      </xdr:nvSpPr>
      <xdr:spPr bwMode="auto">
        <a:xfrm>
          <a:off x="97821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178</xdr:row>
      <xdr:rowOff>9525</xdr:rowOff>
    </xdr:from>
    <xdr:ext cx="104775" cy="209550"/>
    <xdr:sp macro="" textlink="">
      <xdr:nvSpPr>
        <xdr:cNvPr id="6752" name="Text Box 113"/>
        <xdr:cNvSpPr txBox="1">
          <a:spLocks noChangeArrowheads="1"/>
        </xdr:cNvSpPr>
      </xdr:nvSpPr>
      <xdr:spPr bwMode="auto">
        <a:xfrm>
          <a:off x="97821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753" name="Text Box 113"/>
        <xdr:cNvSpPr txBox="1">
          <a:spLocks noChangeArrowheads="1"/>
        </xdr:cNvSpPr>
      </xdr:nvSpPr>
      <xdr:spPr bwMode="auto">
        <a:xfrm>
          <a:off x="97821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754" name="Text Box 113"/>
        <xdr:cNvSpPr txBox="1">
          <a:spLocks noChangeArrowheads="1"/>
        </xdr:cNvSpPr>
      </xdr:nvSpPr>
      <xdr:spPr bwMode="auto">
        <a:xfrm>
          <a:off x="97821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9525</xdr:rowOff>
    </xdr:from>
    <xdr:ext cx="104775" cy="209550"/>
    <xdr:sp macro="" textlink="">
      <xdr:nvSpPr>
        <xdr:cNvPr id="6755" name="Text Box 113"/>
        <xdr:cNvSpPr txBox="1">
          <a:spLocks noChangeArrowheads="1"/>
        </xdr:cNvSpPr>
      </xdr:nvSpPr>
      <xdr:spPr bwMode="auto">
        <a:xfrm>
          <a:off x="97821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179</xdr:row>
      <xdr:rowOff>9524</xdr:rowOff>
    </xdr:from>
    <xdr:ext cx="159955" cy="226959"/>
    <xdr:sp macro="" textlink="">
      <xdr:nvSpPr>
        <xdr:cNvPr id="6756" name="Text Box 113"/>
        <xdr:cNvSpPr txBox="1">
          <a:spLocks noChangeArrowheads="1"/>
        </xdr:cNvSpPr>
      </xdr:nvSpPr>
      <xdr:spPr bwMode="auto">
        <a:xfrm>
          <a:off x="9782175" y="44529374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757" name="Text Box 113"/>
        <xdr:cNvSpPr txBox="1">
          <a:spLocks noChangeArrowheads="1"/>
        </xdr:cNvSpPr>
      </xdr:nvSpPr>
      <xdr:spPr bwMode="auto">
        <a:xfrm>
          <a:off x="97821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758" name="Text Box 113"/>
        <xdr:cNvSpPr txBox="1">
          <a:spLocks noChangeArrowheads="1"/>
        </xdr:cNvSpPr>
      </xdr:nvSpPr>
      <xdr:spPr bwMode="auto">
        <a:xfrm>
          <a:off x="97821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759" name="Text Box 113"/>
        <xdr:cNvSpPr txBox="1">
          <a:spLocks noChangeArrowheads="1"/>
        </xdr:cNvSpPr>
      </xdr:nvSpPr>
      <xdr:spPr bwMode="auto">
        <a:xfrm>
          <a:off x="97821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6760" name="Text Box 113"/>
        <xdr:cNvSpPr txBox="1">
          <a:spLocks noChangeArrowheads="1"/>
        </xdr:cNvSpPr>
      </xdr:nvSpPr>
      <xdr:spPr bwMode="auto">
        <a:xfrm>
          <a:off x="97821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150</xdr:row>
      <xdr:rowOff>9525</xdr:rowOff>
    </xdr:from>
    <xdr:ext cx="104775" cy="209550"/>
    <xdr:sp macro="" textlink="">
      <xdr:nvSpPr>
        <xdr:cNvPr id="6761" name="Text Box 113"/>
        <xdr:cNvSpPr txBox="1">
          <a:spLocks noChangeArrowheads="1"/>
        </xdr:cNvSpPr>
      </xdr:nvSpPr>
      <xdr:spPr bwMode="auto">
        <a:xfrm>
          <a:off x="97821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150</xdr:row>
      <xdr:rowOff>9525</xdr:rowOff>
    </xdr:from>
    <xdr:ext cx="104775" cy="209550"/>
    <xdr:sp macro="" textlink="">
      <xdr:nvSpPr>
        <xdr:cNvPr id="6762" name="Text Box 113"/>
        <xdr:cNvSpPr txBox="1">
          <a:spLocks noChangeArrowheads="1"/>
        </xdr:cNvSpPr>
      </xdr:nvSpPr>
      <xdr:spPr bwMode="auto">
        <a:xfrm>
          <a:off x="97821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149</xdr:row>
      <xdr:rowOff>9525</xdr:rowOff>
    </xdr:from>
    <xdr:ext cx="104775" cy="209550"/>
    <xdr:sp macro="" textlink="">
      <xdr:nvSpPr>
        <xdr:cNvPr id="6763" name="Text Box 113"/>
        <xdr:cNvSpPr txBox="1">
          <a:spLocks noChangeArrowheads="1"/>
        </xdr:cNvSpPr>
      </xdr:nvSpPr>
      <xdr:spPr bwMode="auto">
        <a:xfrm>
          <a:off x="97821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149</xdr:row>
      <xdr:rowOff>9525</xdr:rowOff>
    </xdr:from>
    <xdr:ext cx="104775" cy="209550"/>
    <xdr:sp macro="" textlink="">
      <xdr:nvSpPr>
        <xdr:cNvPr id="6764" name="Text Box 113"/>
        <xdr:cNvSpPr txBox="1">
          <a:spLocks noChangeArrowheads="1"/>
        </xdr:cNvSpPr>
      </xdr:nvSpPr>
      <xdr:spPr bwMode="auto">
        <a:xfrm>
          <a:off x="97821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149</xdr:row>
      <xdr:rowOff>9525</xdr:rowOff>
    </xdr:from>
    <xdr:ext cx="104775" cy="209550"/>
    <xdr:sp macro="" textlink="">
      <xdr:nvSpPr>
        <xdr:cNvPr id="6765" name="Text Box 113"/>
        <xdr:cNvSpPr txBox="1">
          <a:spLocks noChangeArrowheads="1"/>
        </xdr:cNvSpPr>
      </xdr:nvSpPr>
      <xdr:spPr bwMode="auto">
        <a:xfrm>
          <a:off x="97821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149</xdr:row>
      <xdr:rowOff>9525</xdr:rowOff>
    </xdr:from>
    <xdr:ext cx="104775" cy="209550"/>
    <xdr:sp macro="" textlink="">
      <xdr:nvSpPr>
        <xdr:cNvPr id="6766" name="Text Box 113"/>
        <xdr:cNvSpPr txBox="1">
          <a:spLocks noChangeArrowheads="1"/>
        </xdr:cNvSpPr>
      </xdr:nvSpPr>
      <xdr:spPr bwMode="auto">
        <a:xfrm>
          <a:off x="97821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149</xdr:row>
      <xdr:rowOff>9525</xdr:rowOff>
    </xdr:from>
    <xdr:ext cx="104775" cy="209550"/>
    <xdr:sp macro="" textlink="">
      <xdr:nvSpPr>
        <xdr:cNvPr id="6767" name="Text Box 113"/>
        <xdr:cNvSpPr txBox="1">
          <a:spLocks noChangeArrowheads="1"/>
        </xdr:cNvSpPr>
      </xdr:nvSpPr>
      <xdr:spPr bwMode="auto">
        <a:xfrm>
          <a:off x="116871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149</xdr:row>
      <xdr:rowOff>9525</xdr:rowOff>
    </xdr:from>
    <xdr:ext cx="104775" cy="209550"/>
    <xdr:sp macro="" textlink="">
      <xdr:nvSpPr>
        <xdr:cNvPr id="6768" name="Text Box 113"/>
        <xdr:cNvSpPr txBox="1">
          <a:spLocks noChangeArrowheads="1"/>
        </xdr:cNvSpPr>
      </xdr:nvSpPr>
      <xdr:spPr bwMode="auto">
        <a:xfrm>
          <a:off x="116871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9525</xdr:rowOff>
    </xdr:from>
    <xdr:ext cx="104775" cy="209550"/>
    <xdr:sp macro="" textlink="">
      <xdr:nvSpPr>
        <xdr:cNvPr id="6769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9525</xdr:rowOff>
    </xdr:from>
    <xdr:ext cx="104775" cy="209550"/>
    <xdr:sp macro="" textlink="">
      <xdr:nvSpPr>
        <xdr:cNvPr id="6770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9525</xdr:rowOff>
    </xdr:from>
    <xdr:ext cx="104775" cy="209550"/>
    <xdr:sp macro="" textlink="">
      <xdr:nvSpPr>
        <xdr:cNvPr id="6771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9525</xdr:rowOff>
    </xdr:from>
    <xdr:ext cx="104775" cy="209550"/>
    <xdr:sp macro="" textlink="">
      <xdr:nvSpPr>
        <xdr:cNvPr id="6772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149</xdr:row>
      <xdr:rowOff>9525</xdr:rowOff>
    </xdr:from>
    <xdr:ext cx="104775" cy="209550"/>
    <xdr:sp macro="" textlink="">
      <xdr:nvSpPr>
        <xdr:cNvPr id="6773" name="Text Box 113"/>
        <xdr:cNvSpPr txBox="1">
          <a:spLocks noChangeArrowheads="1"/>
        </xdr:cNvSpPr>
      </xdr:nvSpPr>
      <xdr:spPr bwMode="auto">
        <a:xfrm>
          <a:off x="6924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149</xdr:row>
      <xdr:rowOff>9525</xdr:rowOff>
    </xdr:from>
    <xdr:ext cx="104775" cy="209550"/>
    <xdr:sp macro="" textlink="">
      <xdr:nvSpPr>
        <xdr:cNvPr id="6774" name="Text Box 113"/>
        <xdr:cNvSpPr txBox="1">
          <a:spLocks noChangeArrowheads="1"/>
        </xdr:cNvSpPr>
      </xdr:nvSpPr>
      <xdr:spPr bwMode="auto">
        <a:xfrm>
          <a:off x="6924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2" name="Text Box 113"/>
        <xdr:cNvSpPr txBox="1">
          <a:spLocks noChangeArrowheads="1"/>
        </xdr:cNvSpPr>
      </xdr:nvSpPr>
      <xdr:spPr bwMode="auto">
        <a:xfrm>
          <a:off x="5019675" y="34470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3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5" name="Text Box 113"/>
        <xdr:cNvSpPr txBox="1">
          <a:spLocks noChangeArrowheads="1"/>
        </xdr:cNvSpPr>
      </xdr:nvSpPr>
      <xdr:spPr bwMode="auto">
        <a:xfrm>
          <a:off x="5019675" y="397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6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7" name="Text Box 113"/>
        <xdr:cNvSpPr txBox="1">
          <a:spLocks noChangeArrowheads="1"/>
        </xdr:cNvSpPr>
      </xdr:nvSpPr>
      <xdr:spPr bwMode="auto">
        <a:xfrm>
          <a:off x="5019675" y="34690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8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9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10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11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12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1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1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15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16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17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18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19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20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21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22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2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2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25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26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27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28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29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30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31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32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3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3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35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36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37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38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39" name="Text Box 113"/>
        <xdr:cNvSpPr txBox="1">
          <a:spLocks noChangeArrowheads="1"/>
        </xdr:cNvSpPr>
      </xdr:nvSpPr>
      <xdr:spPr bwMode="auto">
        <a:xfrm>
          <a:off x="5019675" y="22526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0" name="Text Box 113"/>
        <xdr:cNvSpPr txBox="1">
          <a:spLocks noChangeArrowheads="1"/>
        </xdr:cNvSpPr>
      </xdr:nvSpPr>
      <xdr:spPr bwMode="auto">
        <a:xfrm>
          <a:off x="5019675" y="22536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1" name="Text Box 113"/>
        <xdr:cNvSpPr txBox="1">
          <a:spLocks noChangeArrowheads="1"/>
        </xdr:cNvSpPr>
      </xdr:nvSpPr>
      <xdr:spPr bwMode="auto">
        <a:xfrm>
          <a:off x="5019675" y="22736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2" name="Text Box 113"/>
        <xdr:cNvSpPr txBox="1">
          <a:spLocks noChangeArrowheads="1"/>
        </xdr:cNvSpPr>
      </xdr:nvSpPr>
      <xdr:spPr bwMode="auto">
        <a:xfrm>
          <a:off x="5019675" y="22745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3" name="Text Box 113"/>
        <xdr:cNvSpPr txBox="1">
          <a:spLocks noChangeArrowheads="1"/>
        </xdr:cNvSpPr>
      </xdr:nvSpPr>
      <xdr:spPr bwMode="auto">
        <a:xfrm>
          <a:off x="5019675" y="23155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4" name="Text Box 113"/>
        <xdr:cNvSpPr txBox="1">
          <a:spLocks noChangeArrowheads="1"/>
        </xdr:cNvSpPr>
      </xdr:nvSpPr>
      <xdr:spPr bwMode="auto">
        <a:xfrm>
          <a:off x="5019675" y="23164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5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6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7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8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49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0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1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2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3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4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5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56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57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58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59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0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1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2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3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4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5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6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7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8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69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0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1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2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3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4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5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6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7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8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79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80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81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82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83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84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85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86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87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88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89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0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1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2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3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4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5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6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7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8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9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00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01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02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03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04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05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06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07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08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09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10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11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12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13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15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16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17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18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19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20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21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22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23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24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25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26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27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28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29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30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31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32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33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34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35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36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37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38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39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40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41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42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43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44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45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46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47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48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49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50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51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52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53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54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55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56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57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58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59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60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61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62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63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64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65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66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59955" cy="226959"/>
    <xdr:sp macro="" textlink="">
      <xdr:nvSpPr>
        <xdr:cNvPr id="167" name="Text Box 113"/>
        <xdr:cNvSpPr txBox="1">
          <a:spLocks noChangeArrowheads="1"/>
        </xdr:cNvSpPr>
      </xdr:nvSpPr>
      <xdr:spPr bwMode="auto">
        <a:xfrm>
          <a:off x="5019675" y="44529374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68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69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0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1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72" name="Text Box 113"/>
        <xdr:cNvSpPr txBox="1">
          <a:spLocks noChangeArrowheads="1"/>
        </xdr:cNvSpPr>
      </xdr:nvSpPr>
      <xdr:spPr bwMode="auto">
        <a:xfrm>
          <a:off x="50196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173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174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twoCellAnchor>
    <xdr:from>
      <xdr:col>1</xdr:col>
      <xdr:colOff>28574</xdr:colOff>
      <xdr:row>0</xdr:row>
      <xdr:rowOff>121746</xdr:rowOff>
    </xdr:from>
    <xdr:to>
      <xdr:col>37</xdr:col>
      <xdr:colOff>62679</xdr:colOff>
      <xdr:row>0</xdr:row>
      <xdr:rowOff>998040</xdr:rowOff>
    </xdr:to>
    <xdr:grpSp>
      <xdr:nvGrpSpPr>
        <xdr:cNvPr id="175" name="174 Grupo"/>
        <xdr:cNvGrpSpPr/>
      </xdr:nvGrpSpPr>
      <xdr:grpSpPr>
        <a:xfrm>
          <a:off x="171449" y="121746"/>
          <a:ext cx="4644205" cy="876294"/>
          <a:chOff x="55645" y="-44664"/>
          <a:chExt cx="4923129" cy="792479"/>
        </a:xfrm>
      </xdr:grpSpPr>
      <xdr:sp macro="" textlink="">
        <xdr:nvSpPr>
          <xdr:cNvPr id="176" name="Text Box 3"/>
          <xdr:cNvSpPr txBox="1">
            <a:spLocks noChangeArrowheads="1"/>
          </xdr:cNvSpPr>
        </xdr:nvSpPr>
        <xdr:spPr bwMode="auto">
          <a:xfrm>
            <a:off x="975333" y="-44664"/>
            <a:ext cx="4003441" cy="79247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rtl="0" eaLnBrk="1" fontAlgn="auto" latinLnBrk="0" hangingPunct="1"/>
            <a:r>
              <a:rPr lang="es-MX" sz="1200" b="1" i="0" baseline="0">
                <a:effectLst/>
                <a:latin typeface="+mn-lt"/>
                <a:ea typeface="+mn-ea"/>
                <a:cs typeface="+mn-cs"/>
              </a:rPr>
              <a:t>GOBIERNO DEL ESTADO DE MORELOS</a:t>
            </a:r>
            <a:endParaRPr lang="es-MX" sz="1200" b="1">
              <a:effectLst/>
            </a:endParaRPr>
          </a:p>
          <a:p>
            <a:pPr rtl="0" eaLnBrk="1" fontAlgn="auto" latinLnBrk="0" hangingPunct="1"/>
            <a:r>
              <a:rPr lang="es-MX" sz="1200" b="1" i="0" baseline="0">
                <a:effectLst/>
                <a:latin typeface="+mn-lt"/>
                <a:ea typeface="+mn-ea"/>
                <a:cs typeface="+mn-cs"/>
              </a:rPr>
              <a:t>Secretaría de Administración</a:t>
            </a:r>
            <a:endParaRPr lang="es-MX" sz="1200" b="1">
              <a:effectLst/>
            </a:endParaRPr>
          </a:p>
          <a:p>
            <a:pPr rtl="0" eaLnBrk="1" fontAlgn="auto" latinLnBrk="0" hangingPunct="1"/>
            <a:r>
              <a:rPr lang="es-MX" sz="1100" b="1" i="0" baseline="0">
                <a:effectLst/>
                <a:latin typeface="+mn-lt"/>
                <a:ea typeface="+mn-ea"/>
                <a:cs typeface="+mn-cs"/>
              </a:rPr>
              <a:t>Dirección General de Procesos para la Adjudicación de Contratos </a:t>
            </a:r>
            <a:endParaRPr lang="es-MX" sz="1100" b="1">
              <a:effectLst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algn="l" rtl="0">
              <a:defRPr sz="1000"/>
            </a:pPr>
            <a:endParaRPr lang="es-MX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MX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78" name="Picture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5645" y="-10827"/>
            <a:ext cx="846573" cy="657160"/>
          </a:xfrm>
          <a:prstGeom prst="rect">
            <a:avLst/>
          </a:prstGeom>
          <a:noFill/>
        </xdr:spPr>
      </xdr:pic>
    </xdr:grpSp>
    <xdr:clientData/>
  </xdr:twoCellAnchor>
  <xdr:oneCellAnchor>
    <xdr:from>
      <xdr:col>5</xdr:col>
      <xdr:colOff>0</xdr:colOff>
      <xdr:row>8</xdr:row>
      <xdr:rowOff>0</xdr:rowOff>
    </xdr:from>
    <xdr:ext cx="104775" cy="209550"/>
    <xdr:sp macro="" textlink="">
      <xdr:nvSpPr>
        <xdr:cNvPr id="180" name="Text Box 113"/>
        <xdr:cNvSpPr txBox="1">
          <a:spLocks noChangeArrowheads="1"/>
        </xdr:cNvSpPr>
      </xdr:nvSpPr>
      <xdr:spPr bwMode="auto">
        <a:xfrm>
          <a:off x="5972175" y="34470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</xdr:row>
      <xdr:rowOff>0</xdr:rowOff>
    </xdr:from>
    <xdr:ext cx="104775" cy="209550"/>
    <xdr:sp macro="" textlink="">
      <xdr:nvSpPr>
        <xdr:cNvPr id="181" name="Text Box 113"/>
        <xdr:cNvSpPr txBox="1">
          <a:spLocks noChangeArrowheads="1"/>
        </xdr:cNvSpPr>
      </xdr:nvSpPr>
      <xdr:spPr bwMode="auto">
        <a:xfrm>
          <a:off x="59721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</xdr:row>
      <xdr:rowOff>0</xdr:rowOff>
    </xdr:from>
    <xdr:ext cx="104775" cy="209550"/>
    <xdr:sp macro="" textlink="">
      <xdr:nvSpPr>
        <xdr:cNvPr id="182" name="Text Box 113"/>
        <xdr:cNvSpPr txBox="1">
          <a:spLocks noChangeArrowheads="1"/>
        </xdr:cNvSpPr>
      </xdr:nvSpPr>
      <xdr:spPr bwMode="auto">
        <a:xfrm>
          <a:off x="59721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183" name="Text Box 113"/>
        <xdr:cNvSpPr txBox="1">
          <a:spLocks noChangeArrowheads="1"/>
        </xdr:cNvSpPr>
      </xdr:nvSpPr>
      <xdr:spPr bwMode="auto">
        <a:xfrm>
          <a:off x="5972175" y="397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</xdr:row>
      <xdr:rowOff>0</xdr:rowOff>
    </xdr:from>
    <xdr:ext cx="104775" cy="209550"/>
    <xdr:sp macro="" textlink="">
      <xdr:nvSpPr>
        <xdr:cNvPr id="184" name="Text Box 113"/>
        <xdr:cNvSpPr txBox="1">
          <a:spLocks noChangeArrowheads="1"/>
        </xdr:cNvSpPr>
      </xdr:nvSpPr>
      <xdr:spPr bwMode="auto">
        <a:xfrm>
          <a:off x="59721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</xdr:row>
      <xdr:rowOff>0</xdr:rowOff>
    </xdr:from>
    <xdr:ext cx="104775" cy="209550"/>
    <xdr:sp macro="" textlink="">
      <xdr:nvSpPr>
        <xdr:cNvPr id="185" name="Text Box 113"/>
        <xdr:cNvSpPr txBox="1">
          <a:spLocks noChangeArrowheads="1"/>
        </xdr:cNvSpPr>
      </xdr:nvSpPr>
      <xdr:spPr bwMode="auto">
        <a:xfrm>
          <a:off x="5972175" y="34690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186" name="Text Box 113"/>
        <xdr:cNvSpPr txBox="1">
          <a:spLocks noChangeArrowheads="1"/>
        </xdr:cNvSpPr>
      </xdr:nvSpPr>
      <xdr:spPr bwMode="auto">
        <a:xfrm>
          <a:off x="59721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</xdr:row>
      <xdr:rowOff>0</xdr:rowOff>
    </xdr:from>
    <xdr:ext cx="104775" cy="209550"/>
    <xdr:sp macro="" textlink="">
      <xdr:nvSpPr>
        <xdr:cNvPr id="187" name="Text Box 113"/>
        <xdr:cNvSpPr txBox="1">
          <a:spLocks noChangeArrowheads="1"/>
        </xdr:cNvSpPr>
      </xdr:nvSpPr>
      <xdr:spPr bwMode="auto">
        <a:xfrm>
          <a:off x="59721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</xdr:row>
      <xdr:rowOff>0</xdr:rowOff>
    </xdr:from>
    <xdr:ext cx="104775" cy="209550"/>
    <xdr:sp macro="" textlink="">
      <xdr:nvSpPr>
        <xdr:cNvPr id="188" name="Text Box 113"/>
        <xdr:cNvSpPr txBox="1">
          <a:spLocks noChangeArrowheads="1"/>
        </xdr:cNvSpPr>
      </xdr:nvSpPr>
      <xdr:spPr bwMode="auto">
        <a:xfrm>
          <a:off x="59721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</xdr:row>
      <xdr:rowOff>0</xdr:rowOff>
    </xdr:from>
    <xdr:ext cx="104775" cy="209550"/>
    <xdr:sp macro="" textlink="">
      <xdr:nvSpPr>
        <xdr:cNvPr id="189" name="Text Box 113"/>
        <xdr:cNvSpPr txBox="1">
          <a:spLocks noChangeArrowheads="1"/>
        </xdr:cNvSpPr>
      </xdr:nvSpPr>
      <xdr:spPr bwMode="auto">
        <a:xfrm>
          <a:off x="59721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</xdr:row>
      <xdr:rowOff>0</xdr:rowOff>
    </xdr:from>
    <xdr:ext cx="104775" cy="209550"/>
    <xdr:sp macro="" textlink="">
      <xdr:nvSpPr>
        <xdr:cNvPr id="190" name="Text Box 113"/>
        <xdr:cNvSpPr txBox="1">
          <a:spLocks noChangeArrowheads="1"/>
        </xdr:cNvSpPr>
      </xdr:nvSpPr>
      <xdr:spPr bwMode="auto">
        <a:xfrm>
          <a:off x="59721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</xdr:row>
      <xdr:rowOff>0</xdr:rowOff>
    </xdr:from>
    <xdr:ext cx="104775" cy="209550"/>
    <xdr:sp macro="" textlink="">
      <xdr:nvSpPr>
        <xdr:cNvPr id="191" name="Text Box 113"/>
        <xdr:cNvSpPr txBox="1">
          <a:spLocks noChangeArrowheads="1"/>
        </xdr:cNvSpPr>
      </xdr:nvSpPr>
      <xdr:spPr bwMode="auto">
        <a:xfrm>
          <a:off x="59721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</xdr:row>
      <xdr:rowOff>0</xdr:rowOff>
    </xdr:from>
    <xdr:ext cx="104775" cy="209550"/>
    <xdr:sp macro="" textlink="">
      <xdr:nvSpPr>
        <xdr:cNvPr id="192" name="Text Box 113"/>
        <xdr:cNvSpPr txBox="1">
          <a:spLocks noChangeArrowheads="1"/>
        </xdr:cNvSpPr>
      </xdr:nvSpPr>
      <xdr:spPr bwMode="auto">
        <a:xfrm>
          <a:off x="59721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</xdr:row>
      <xdr:rowOff>0</xdr:rowOff>
    </xdr:from>
    <xdr:ext cx="104775" cy="209550"/>
    <xdr:sp macro="" textlink="">
      <xdr:nvSpPr>
        <xdr:cNvPr id="193" name="Text Box 113"/>
        <xdr:cNvSpPr txBox="1">
          <a:spLocks noChangeArrowheads="1"/>
        </xdr:cNvSpPr>
      </xdr:nvSpPr>
      <xdr:spPr bwMode="auto">
        <a:xfrm>
          <a:off x="59721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</xdr:row>
      <xdr:rowOff>0</xdr:rowOff>
    </xdr:from>
    <xdr:ext cx="104775" cy="209550"/>
    <xdr:sp macro="" textlink="">
      <xdr:nvSpPr>
        <xdr:cNvPr id="194" name="Text Box 113"/>
        <xdr:cNvSpPr txBox="1">
          <a:spLocks noChangeArrowheads="1"/>
        </xdr:cNvSpPr>
      </xdr:nvSpPr>
      <xdr:spPr bwMode="auto">
        <a:xfrm>
          <a:off x="59721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</xdr:row>
      <xdr:rowOff>0</xdr:rowOff>
    </xdr:from>
    <xdr:ext cx="104775" cy="209550"/>
    <xdr:sp macro="" textlink="">
      <xdr:nvSpPr>
        <xdr:cNvPr id="195" name="Text Box 113"/>
        <xdr:cNvSpPr txBox="1">
          <a:spLocks noChangeArrowheads="1"/>
        </xdr:cNvSpPr>
      </xdr:nvSpPr>
      <xdr:spPr bwMode="auto">
        <a:xfrm>
          <a:off x="59721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</xdr:row>
      <xdr:rowOff>0</xdr:rowOff>
    </xdr:from>
    <xdr:ext cx="104775" cy="209550"/>
    <xdr:sp macro="" textlink="">
      <xdr:nvSpPr>
        <xdr:cNvPr id="196" name="Text Box 113"/>
        <xdr:cNvSpPr txBox="1">
          <a:spLocks noChangeArrowheads="1"/>
        </xdr:cNvSpPr>
      </xdr:nvSpPr>
      <xdr:spPr bwMode="auto">
        <a:xfrm>
          <a:off x="59721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</xdr:row>
      <xdr:rowOff>0</xdr:rowOff>
    </xdr:from>
    <xdr:ext cx="104775" cy="209550"/>
    <xdr:sp macro="" textlink="">
      <xdr:nvSpPr>
        <xdr:cNvPr id="197" name="Text Box 113"/>
        <xdr:cNvSpPr txBox="1">
          <a:spLocks noChangeArrowheads="1"/>
        </xdr:cNvSpPr>
      </xdr:nvSpPr>
      <xdr:spPr bwMode="auto">
        <a:xfrm>
          <a:off x="59721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</xdr:row>
      <xdr:rowOff>0</xdr:rowOff>
    </xdr:from>
    <xdr:ext cx="104775" cy="209550"/>
    <xdr:sp macro="" textlink="">
      <xdr:nvSpPr>
        <xdr:cNvPr id="198" name="Text Box 113"/>
        <xdr:cNvSpPr txBox="1">
          <a:spLocks noChangeArrowheads="1"/>
        </xdr:cNvSpPr>
      </xdr:nvSpPr>
      <xdr:spPr bwMode="auto">
        <a:xfrm>
          <a:off x="59721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</xdr:row>
      <xdr:rowOff>0</xdr:rowOff>
    </xdr:from>
    <xdr:ext cx="104775" cy="209550"/>
    <xdr:sp macro="" textlink="">
      <xdr:nvSpPr>
        <xdr:cNvPr id="199" name="Text Box 113"/>
        <xdr:cNvSpPr txBox="1">
          <a:spLocks noChangeArrowheads="1"/>
        </xdr:cNvSpPr>
      </xdr:nvSpPr>
      <xdr:spPr bwMode="auto">
        <a:xfrm>
          <a:off x="59721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</xdr:row>
      <xdr:rowOff>0</xdr:rowOff>
    </xdr:from>
    <xdr:ext cx="104775" cy="209550"/>
    <xdr:sp macro="" textlink="">
      <xdr:nvSpPr>
        <xdr:cNvPr id="200" name="Text Box 113"/>
        <xdr:cNvSpPr txBox="1">
          <a:spLocks noChangeArrowheads="1"/>
        </xdr:cNvSpPr>
      </xdr:nvSpPr>
      <xdr:spPr bwMode="auto">
        <a:xfrm>
          <a:off x="59721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</xdr:row>
      <xdr:rowOff>0</xdr:rowOff>
    </xdr:from>
    <xdr:ext cx="104775" cy="209550"/>
    <xdr:sp macro="" textlink="">
      <xdr:nvSpPr>
        <xdr:cNvPr id="201" name="Text Box 113"/>
        <xdr:cNvSpPr txBox="1">
          <a:spLocks noChangeArrowheads="1"/>
        </xdr:cNvSpPr>
      </xdr:nvSpPr>
      <xdr:spPr bwMode="auto">
        <a:xfrm>
          <a:off x="59721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</xdr:row>
      <xdr:rowOff>0</xdr:rowOff>
    </xdr:from>
    <xdr:ext cx="104775" cy="209550"/>
    <xdr:sp macro="" textlink="">
      <xdr:nvSpPr>
        <xdr:cNvPr id="202" name="Text Box 113"/>
        <xdr:cNvSpPr txBox="1">
          <a:spLocks noChangeArrowheads="1"/>
        </xdr:cNvSpPr>
      </xdr:nvSpPr>
      <xdr:spPr bwMode="auto">
        <a:xfrm>
          <a:off x="59721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</xdr:row>
      <xdr:rowOff>0</xdr:rowOff>
    </xdr:from>
    <xdr:ext cx="104775" cy="209550"/>
    <xdr:sp macro="" textlink="">
      <xdr:nvSpPr>
        <xdr:cNvPr id="203" name="Text Box 113"/>
        <xdr:cNvSpPr txBox="1">
          <a:spLocks noChangeArrowheads="1"/>
        </xdr:cNvSpPr>
      </xdr:nvSpPr>
      <xdr:spPr bwMode="auto">
        <a:xfrm>
          <a:off x="59721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</xdr:row>
      <xdr:rowOff>0</xdr:rowOff>
    </xdr:from>
    <xdr:ext cx="104775" cy="209550"/>
    <xdr:sp macro="" textlink="">
      <xdr:nvSpPr>
        <xdr:cNvPr id="204" name="Text Box 113"/>
        <xdr:cNvSpPr txBox="1">
          <a:spLocks noChangeArrowheads="1"/>
        </xdr:cNvSpPr>
      </xdr:nvSpPr>
      <xdr:spPr bwMode="auto">
        <a:xfrm>
          <a:off x="59721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</xdr:row>
      <xdr:rowOff>0</xdr:rowOff>
    </xdr:from>
    <xdr:ext cx="104775" cy="209550"/>
    <xdr:sp macro="" textlink="">
      <xdr:nvSpPr>
        <xdr:cNvPr id="205" name="Text Box 113"/>
        <xdr:cNvSpPr txBox="1">
          <a:spLocks noChangeArrowheads="1"/>
        </xdr:cNvSpPr>
      </xdr:nvSpPr>
      <xdr:spPr bwMode="auto">
        <a:xfrm>
          <a:off x="59721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</xdr:row>
      <xdr:rowOff>0</xdr:rowOff>
    </xdr:from>
    <xdr:ext cx="104775" cy="209550"/>
    <xdr:sp macro="" textlink="">
      <xdr:nvSpPr>
        <xdr:cNvPr id="206" name="Text Box 113"/>
        <xdr:cNvSpPr txBox="1">
          <a:spLocks noChangeArrowheads="1"/>
        </xdr:cNvSpPr>
      </xdr:nvSpPr>
      <xdr:spPr bwMode="auto">
        <a:xfrm>
          <a:off x="59721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</xdr:row>
      <xdr:rowOff>0</xdr:rowOff>
    </xdr:from>
    <xdr:ext cx="104775" cy="209550"/>
    <xdr:sp macro="" textlink="">
      <xdr:nvSpPr>
        <xdr:cNvPr id="207" name="Text Box 113"/>
        <xdr:cNvSpPr txBox="1">
          <a:spLocks noChangeArrowheads="1"/>
        </xdr:cNvSpPr>
      </xdr:nvSpPr>
      <xdr:spPr bwMode="auto">
        <a:xfrm>
          <a:off x="59721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</xdr:row>
      <xdr:rowOff>0</xdr:rowOff>
    </xdr:from>
    <xdr:ext cx="104775" cy="209550"/>
    <xdr:sp macro="" textlink="">
      <xdr:nvSpPr>
        <xdr:cNvPr id="208" name="Text Box 113"/>
        <xdr:cNvSpPr txBox="1">
          <a:spLocks noChangeArrowheads="1"/>
        </xdr:cNvSpPr>
      </xdr:nvSpPr>
      <xdr:spPr bwMode="auto">
        <a:xfrm>
          <a:off x="59721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</xdr:row>
      <xdr:rowOff>0</xdr:rowOff>
    </xdr:from>
    <xdr:ext cx="104775" cy="209550"/>
    <xdr:sp macro="" textlink="">
      <xdr:nvSpPr>
        <xdr:cNvPr id="209" name="Text Box 113"/>
        <xdr:cNvSpPr txBox="1">
          <a:spLocks noChangeArrowheads="1"/>
        </xdr:cNvSpPr>
      </xdr:nvSpPr>
      <xdr:spPr bwMode="auto">
        <a:xfrm>
          <a:off x="59721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</xdr:row>
      <xdr:rowOff>0</xdr:rowOff>
    </xdr:from>
    <xdr:ext cx="104775" cy="209550"/>
    <xdr:sp macro="" textlink="">
      <xdr:nvSpPr>
        <xdr:cNvPr id="210" name="Text Box 113"/>
        <xdr:cNvSpPr txBox="1">
          <a:spLocks noChangeArrowheads="1"/>
        </xdr:cNvSpPr>
      </xdr:nvSpPr>
      <xdr:spPr bwMode="auto">
        <a:xfrm>
          <a:off x="59721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</xdr:row>
      <xdr:rowOff>0</xdr:rowOff>
    </xdr:from>
    <xdr:ext cx="104775" cy="209550"/>
    <xdr:sp macro="" textlink="">
      <xdr:nvSpPr>
        <xdr:cNvPr id="211" name="Text Box 113"/>
        <xdr:cNvSpPr txBox="1">
          <a:spLocks noChangeArrowheads="1"/>
        </xdr:cNvSpPr>
      </xdr:nvSpPr>
      <xdr:spPr bwMode="auto">
        <a:xfrm>
          <a:off x="59721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</xdr:row>
      <xdr:rowOff>0</xdr:rowOff>
    </xdr:from>
    <xdr:ext cx="104775" cy="209550"/>
    <xdr:sp macro="" textlink="">
      <xdr:nvSpPr>
        <xdr:cNvPr id="212" name="Text Box 113"/>
        <xdr:cNvSpPr txBox="1">
          <a:spLocks noChangeArrowheads="1"/>
        </xdr:cNvSpPr>
      </xdr:nvSpPr>
      <xdr:spPr bwMode="auto">
        <a:xfrm>
          <a:off x="59721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</xdr:row>
      <xdr:rowOff>0</xdr:rowOff>
    </xdr:from>
    <xdr:ext cx="104775" cy="209550"/>
    <xdr:sp macro="" textlink="">
      <xdr:nvSpPr>
        <xdr:cNvPr id="213" name="Text Box 113"/>
        <xdr:cNvSpPr txBox="1">
          <a:spLocks noChangeArrowheads="1"/>
        </xdr:cNvSpPr>
      </xdr:nvSpPr>
      <xdr:spPr bwMode="auto">
        <a:xfrm>
          <a:off x="59721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</xdr:row>
      <xdr:rowOff>0</xdr:rowOff>
    </xdr:from>
    <xdr:ext cx="104775" cy="209550"/>
    <xdr:sp macro="" textlink="">
      <xdr:nvSpPr>
        <xdr:cNvPr id="214" name="Text Box 113"/>
        <xdr:cNvSpPr txBox="1">
          <a:spLocks noChangeArrowheads="1"/>
        </xdr:cNvSpPr>
      </xdr:nvSpPr>
      <xdr:spPr bwMode="auto">
        <a:xfrm>
          <a:off x="59721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</xdr:row>
      <xdr:rowOff>0</xdr:rowOff>
    </xdr:from>
    <xdr:ext cx="104775" cy="209550"/>
    <xdr:sp macro="" textlink="">
      <xdr:nvSpPr>
        <xdr:cNvPr id="215" name="Text Box 113"/>
        <xdr:cNvSpPr txBox="1">
          <a:spLocks noChangeArrowheads="1"/>
        </xdr:cNvSpPr>
      </xdr:nvSpPr>
      <xdr:spPr bwMode="auto">
        <a:xfrm>
          <a:off x="59721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</xdr:row>
      <xdr:rowOff>0</xdr:rowOff>
    </xdr:from>
    <xdr:ext cx="104775" cy="209550"/>
    <xdr:sp macro="" textlink="">
      <xdr:nvSpPr>
        <xdr:cNvPr id="216" name="Text Box 113"/>
        <xdr:cNvSpPr txBox="1">
          <a:spLocks noChangeArrowheads="1"/>
        </xdr:cNvSpPr>
      </xdr:nvSpPr>
      <xdr:spPr bwMode="auto">
        <a:xfrm>
          <a:off x="59721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</xdr:row>
      <xdr:rowOff>0</xdr:rowOff>
    </xdr:from>
    <xdr:ext cx="104775" cy="209550"/>
    <xdr:sp macro="" textlink="">
      <xdr:nvSpPr>
        <xdr:cNvPr id="217" name="Text Box 113"/>
        <xdr:cNvSpPr txBox="1">
          <a:spLocks noChangeArrowheads="1"/>
        </xdr:cNvSpPr>
      </xdr:nvSpPr>
      <xdr:spPr bwMode="auto">
        <a:xfrm>
          <a:off x="5972175" y="22526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</xdr:row>
      <xdr:rowOff>0</xdr:rowOff>
    </xdr:from>
    <xdr:ext cx="104775" cy="209550"/>
    <xdr:sp macro="" textlink="">
      <xdr:nvSpPr>
        <xdr:cNvPr id="218" name="Text Box 113"/>
        <xdr:cNvSpPr txBox="1">
          <a:spLocks noChangeArrowheads="1"/>
        </xdr:cNvSpPr>
      </xdr:nvSpPr>
      <xdr:spPr bwMode="auto">
        <a:xfrm>
          <a:off x="5972175" y="22536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</xdr:row>
      <xdr:rowOff>0</xdr:rowOff>
    </xdr:from>
    <xdr:ext cx="104775" cy="209550"/>
    <xdr:sp macro="" textlink="">
      <xdr:nvSpPr>
        <xdr:cNvPr id="219" name="Text Box 113"/>
        <xdr:cNvSpPr txBox="1">
          <a:spLocks noChangeArrowheads="1"/>
        </xdr:cNvSpPr>
      </xdr:nvSpPr>
      <xdr:spPr bwMode="auto">
        <a:xfrm>
          <a:off x="5972175" y="22736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</xdr:row>
      <xdr:rowOff>0</xdr:rowOff>
    </xdr:from>
    <xdr:ext cx="104775" cy="209550"/>
    <xdr:sp macro="" textlink="">
      <xdr:nvSpPr>
        <xdr:cNvPr id="220" name="Text Box 113"/>
        <xdr:cNvSpPr txBox="1">
          <a:spLocks noChangeArrowheads="1"/>
        </xdr:cNvSpPr>
      </xdr:nvSpPr>
      <xdr:spPr bwMode="auto">
        <a:xfrm>
          <a:off x="5972175" y="22745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</xdr:row>
      <xdr:rowOff>0</xdr:rowOff>
    </xdr:from>
    <xdr:ext cx="104775" cy="209550"/>
    <xdr:sp macro="" textlink="">
      <xdr:nvSpPr>
        <xdr:cNvPr id="221" name="Text Box 113"/>
        <xdr:cNvSpPr txBox="1">
          <a:spLocks noChangeArrowheads="1"/>
        </xdr:cNvSpPr>
      </xdr:nvSpPr>
      <xdr:spPr bwMode="auto">
        <a:xfrm>
          <a:off x="5972175" y="23155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</xdr:row>
      <xdr:rowOff>0</xdr:rowOff>
    </xdr:from>
    <xdr:ext cx="104775" cy="209550"/>
    <xdr:sp macro="" textlink="">
      <xdr:nvSpPr>
        <xdr:cNvPr id="222" name="Text Box 113"/>
        <xdr:cNvSpPr txBox="1">
          <a:spLocks noChangeArrowheads="1"/>
        </xdr:cNvSpPr>
      </xdr:nvSpPr>
      <xdr:spPr bwMode="auto">
        <a:xfrm>
          <a:off x="5972175" y="23164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</xdr:row>
      <xdr:rowOff>0</xdr:rowOff>
    </xdr:from>
    <xdr:ext cx="104775" cy="209550"/>
    <xdr:sp macro="" textlink="">
      <xdr:nvSpPr>
        <xdr:cNvPr id="223" name="Text Box 113"/>
        <xdr:cNvSpPr txBox="1">
          <a:spLocks noChangeArrowheads="1"/>
        </xdr:cNvSpPr>
      </xdr:nvSpPr>
      <xdr:spPr bwMode="auto">
        <a:xfrm>
          <a:off x="59721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</xdr:row>
      <xdr:rowOff>0</xdr:rowOff>
    </xdr:from>
    <xdr:ext cx="104775" cy="209550"/>
    <xdr:sp macro="" textlink="">
      <xdr:nvSpPr>
        <xdr:cNvPr id="224" name="Text Box 113"/>
        <xdr:cNvSpPr txBox="1">
          <a:spLocks noChangeArrowheads="1"/>
        </xdr:cNvSpPr>
      </xdr:nvSpPr>
      <xdr:spPr bwMode="auto">
        <a:xfrm>
          <a:off x="59721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</xdr:row>
      <xdr:rowOff>0</xdr:rowOff>
    </xdr:from>
    <xdr:ext cx="104775" cy="209550"/>
    <xdr:sp macro="" textlink="">
      <xdr:nvSpPr>
        <xdr:cNvPr id="225" name="Text Box 113"/>
        <xdr:cNvSpPr txBox="1">
          <a:spLocks noChangeArrowheads="1"/>
        </xdr:cNvSpPr>
      </xdr:nvSpPr>
      <xdr:spPr bwMode="auto">
        <a:xfrm>
          <a:off x="59721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</xdr:row>
      <xdr:rowOff>0</xdr:rowOff>
    </xdr:from>
    <xdr:ext cx="104775" cy="209550"/>
    <xdr:sp macro="" textlink="">
      <xdr:nvSpPr>
        <xdr:cNvPr id="226" name="Text Box 113"/>
        <xdr:cNvSpPr txBox="1">
          <a:spLocks noChangeArrowheads="1"/>
        </xdr:cNvSpPr>
      </xdr:nvSpPr>
      <xdr:spPr bwMode="auto">
        <a:xfrm>
          <a:off x="59721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</xdr:row>
      <xdr:rowOff>0</xdr:rowOff>
    </xdr:from>
    <xdr:ext cx="104775" cy="209550"/>
    <xdr:sp macro="" textlink="">
      <xdr:nvSpPr>
        <xdr:cNvPr id="227" name="Text Box 113"/>
        <xdr:cNvSpPr txBox="1">
          <a:spLocks noChangeArrowheads="1"/>
        </xdr:cNvSpPr>
      </xdr:nvSpPr>
      <xdr:spPr bwMode="auto">
        <a:xfrm>
          <a:off x="59721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</xdr:row>
      <xdr:rowOff>0</xdr:rowOff>
    </xdr:from>
    <xdr:ext cx="104775" cy="209550"/>
    <xdr:sp macro="" textlink="">
      <xdr:nvSpPr>
        <xdr:cNvPr id="228" name="Text Box 113"/>
        <xdr:cNvSpPr txBox="1">
          <a:spLocks noChangeArrowheads="1"/>
        </xdr:cNvSpPr>
      </xdr:nvSpPr>
      <xdr:spPr bwMode="auto">
        <a:xfrm>
          <a:off x="59721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</xdr:row>
      <xdr:rowOff>0</xdr:rowOff>
    </xdr:from>
    <xdr:ext cx="104775" cy="209550"/>
    <xdr:sp macro="" textlink="">
      <xdr:nvSpPr>
        <xdr:cNvPr id="229" name="Text Box 113"/>
        <xdr:cNvSpPr txBox="1">
          <a:spLocks noChangeArrowheads="1"/>
        </xdr:cNvSpPr>
      </xdr:nvSpPr>
      <xdr:spPr bwMode="auto">
        <a:xfrm>
          <a:off x="59721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</xdr:row>
      <xdr:rowOff>0</xdr:rowOff>
    </xdr:from>
    <xdr:ext cx="104775" cy="209550"/>
    <xdr:sp macro="" textlink="">
      <xdr:nvSpPr>
        <xdr:cNvPr id="230" name="Text Box 113"/>
        <xdr:cNvSpPr txBox="1">
          <a:spLocks noChangeArrowheads="1"/>
        </xdr:cNvSpPr>
      </xdr:nvSpPr>
      <xdr:spPr bwMode="auto">
        <a:xfrm>
          <a:off x="59721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</xdr:row>
      <xdr:rowOff>0</xdr:rowOff>
    </xdr:from>
    <xdr:ext cx="104775" cy="209550"/>
    <xdr:sp macro="" textlink="">
      <xdr:nvSpPr>
        <xdr:cNvPr id="231" name="Text Box 113"/>
        <xdr:cNvSpPr txBox="1">
          <a:spLocks noChangeArrowheads="1"/>
        </xdr:cNvSpPr>
      </xdr:nvSpPr>
      <xdr:spPr bwMode="auto">
        <a:xfrm>
          <a:off x="59721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</xdr:row>
      <xdr:rowOff>0</xdr:rowOff>
    </xdr:from>
    <xdr:ext cx="104775" cy="209550"/>
    <xdr:sp macro="" textlink="">
      <xdr:nvSpPr>
        <xdr:cNvPr id="232" name="Text Box 113"/>
        <xdr:cNvSpPr txBox="1">
          <a:spLocks noChangeArrowheads="1"/>
        </xdr:cNvSpPr>
      </xdr:nvSpPr>
      <xdr:spPr bwMode="auto">
        <a:xfrm>
          <a:off x="59721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</xdr:row>
      <xdr:rowOff>0</xdr:rowOff>
    </xdr:from>
    <xdr:ext cx="104775" cy="209550"/>
    <xdr:sp macro="" textlink="">
      <xdr:nvSpPr>
        <xdr:cNvPr id="233" name="Text Box 113"/>
        <xdr:cNvSpPr txBox="1">
          <a:spLocks noChangeArrowheads="1"/>
        </xdr:cNvSpPr>
      </xdr:nvSpPr>
      <xdr:spPr bwMode="auto">
        <a:xfrm>
          <a:off x="59721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34" name="Text Box 113"/>
        <xdr:cNvSpPr txBox="1">
          <a:spLocks noChangeArrowheads="1"/>
        </xdr:cNvSpPr>
      </xdr:nvSpPr>
      <xdr:spPr bwMode="auto">
        <a:xfrm>
          <a:off x="59721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35" name="Text Box 113"/>
        <xdr:cNvSpPr txBox="1">
          <a:spLocks noChangeArrowheads="1"/>
        </xdr:cNvSpPr>
      </xdr:nvSpPr>
      <xdr:spPr bwMode="auto">
        <a:xfrm>
          <a:off x="59721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36" name="Text Box 113"/>
        <xdr:cNvSpPr txBox="1">
          <a:spLocks noChangeArrowheads="1"/>
        </xdr:cNvSpPr>
      </xdr:nvSpPr>
      <xdr:spPr bwMode="auto">
        <a:xfrm>
          <a:off x="59721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37" name="Text Box 113"/>
        <xdr:cNvSpPr txBox="1">
          <a:spLocks noChangeArrowheads="1"/>
        </xdr:cNvSpPr>
      </xdr:nvSpPr>
      <xdr:spPr bwMode="auto">
        <a:xfrm>
          <a:off x="59721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38" name="Text Box 113"/>
        <xdr:cNvSpPr txBox="1">
          <a:spLocks noChangeArrowheads="1"/>
        </xdr:cNvSpPr>
      </xdr:nvSpPr>
      <xdr:spPr bwMode="auto">
        <a:xfrm>
          <a:off x="59721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39" name="Text Box 113"/>
        <xdr:cNvSpPr txBox="1">
          <a:spLocks noChangeArrowheads="1"/>
        </xdr:cNvSpPr>
      </xdr:nvSpPr>
      <xdr:spPr bwMode="auto">
        <a:xfrm>
          <a:off x="59721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40" name="Text Box 113"/>
        <xdr:cNvSpPr txBox="1">
          <a:spLocks noChangeArrowheads="1"/>
        </xdr:cNvSpPr>
      </xdr:nvSpPr>
      <xdr:spPr bwMode="auto">
        <a:xfrm>
          <a:off x="59721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41" name="Text Box 113"/>
        <xdr:cNvSpPr txBox="1">
          <a:spLocks noChangeArrowheads="1"/>
        </xdr:cNvSpPr>
      </xdr:nvSpPr>
      <xdr:spPr bwMode="auto">
        <a:xfrm>
          <a:off x="59721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42" name="Text Box 113"/>
        <xdr:cNvSpPr txBox="1">
          <a:spLocks noChangeArrowheads="1"/>
        </xdr:cNvSpPr>
      </xdr:nvSpPr>
      <xdr:spPr bwMode="auto">
        <a:xfrm>
          <a:off x="59721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43" name="Text Box 113"/>
        <xdr:cNvSpPr txBox="1">
          <a:spLocks noChangeArrowheads="1"/>
        </xdr:cNvSpPr>
      </xdr:nvSpPr>
      <xdr:spPr bwMode="auto">
        <a:xfrm>
          <a:off x="59721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44" name="Text Box 113"/>
        <xdr:cNvSpPr txBox="1">
          <a:spLocks noChangeArrowheads="1"/>
        </xdr:cNvSpPr>
      </xdr:nvSpPr>
      <xdr:spPr bwMode="auto">
        <a:xfrm>
          <a:off x="59721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45" name="Text Box 113"/>
        <xdr:cNvSpPr txBox="1">
          <a:spLocks noChangeArrowheads="1"/>
        </xdr:cNvSpPr>
      </xdr:nvSpPr>
      <xdr:spPr bwMode="auto">
        <a:xfrm>
          <a:off x="59721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46" name="Text Box 113"/>
        <xdr:cNvSpPr txBox="1">
          <a:spLocks noChangeArrowheads="1"/>
        </xdr:cNvSpPr>
      </xdr:nvSpPr>
      <xdr:spPr bwMode="auto">
        <a:xfrm>
          <a:off x="59721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47" name="Text Box 113"/>
        <xdr:cNvSpPr txBox="1">
          <a:spLocks noChangeArrowheads="1"/>
        </xdr:cNvSpPr>
      </xdr:nvSpPr>
      <xdr:spPr bwMode="auto">
        <a:xfrm>
          <a:off x="59721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48" name="Text Box 113"/>
        <xdr:cNvSpPr txBox="1">
          <a:spLocks noChangeArrowheads="1"/>
        </xdr:cNvSpPr>
      </xdr:nvSpPr>
      <xdr:spPr bwMode="auto">
        <a:xfrm>
          <a:off x="59721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49" name="Text Box 113"/>
        <xdr:cNvSpPr txBox="1">
          <a:spLocks noChangeArrowheads="1"/>
        </xdr:cNvSpPr>
      </xdr:nvSpPr>
      <xdr:spPr bwMode="auto">
        <a:xfrm>
          <a:off x="59721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50" name="Text Box 113"/>
        <xdr:cNvSpPr txBox="1">
          <a:spLocks noChangeArrowheads="1"/>
        </xdr:cNvSpPr>
      </xdr:nvSpPr>
      <xdr:spPr bwMode="auto">
        <a:xfrm>
          <a:off x="59721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51" name="Text Box 113"/>
        <xdr:cNvSpPr txBox="1">
          <a:spLocks noChangeArrowheads="1"/>
        </xdr:cNvSpPr>
      </xdr:nvSpPr>
      <xdr:spPr bwMode="auto">
        <a:xfrm>
          <a:off x="59721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52" name="Text Box 113"/>
        <xdr:cNvSpPr txBox="1">
          <a:spLocks noChangeArrowheads="1"/>
        </xdr:cNvSpPr>
      </xdr:nvSpPr>
      <xdr:spPr bwMode="auto">
        <a:xfrm>
          <a:off x="59721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53" name="Text Box 113"/>
        <xdr:cNvSpPr txBox="1">
          <a:spLocks noChangeArrowheads="1"/>
        </xdr:cNvSpPr>
      </xdr:nvSpPr>
      <xdr:spPr bwMode="auto">
        <a:xfrm>
          <a:off x="59721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54" name="Text Box 113"/>
        <xdr:cNvSpPr txBox="1">
          <a:spLocks noChangeArrowheads="1"/>
        </xdr:cNvSpPr>
      </xdr:nvSpPr>
      <xdr:spPr bwMode="auto">
        <a:xfrm>
          <a:off x="59721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55" name="Text Box 113"/>
        <xdr:cNvSpPr txBox="1">
          <a:spLocks noChangeArrowheads="1"/>
        </xdr:cNvSpPr>
      </xdr:nvSpPr>
      <xdr:spPr bwMode="auto">
        <a:xfrm>
          <a:off x="59721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56" name="Text Box 113"/>
        <xdr:cNvSpPr txBox="1">
          <a:spLocks noChangeArrowheads="1"/>
        </xdr:cNvSpPr>
      </xdr:nvSpPr>
      <xdr:spPr bwMode="auto">
        <a:xfrm>
          <a:off x="59721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57" name="Text Box 113"/>
        <xdr:cNvSpPr txBox="1">
          <a:spLocks noChangeArrowheads="1"/>
        </xdr:cNvSpPr>
      </xdr:nvSpPr>
      <xdr:spPr bwMode="auto">
        <a:xfrm>
          <a:off x="59721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58" name="Text Box 113"/>
        <xdr:cNvSpPr txBox="1">
          <a:spLocks noChangeArrowheads="1"/>
        </xdr:cNvSpPr>
      </xdr:nvSpPr>
      <xdr:spPr bwMode="auto">
        <a:xfrm>
          <a:off x="5972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59" name="Text Box 113"/>
        <xdr:cNvSpPr txBox="1">
          <a:spLocks noChangeArrowheads="1"/>
        </xdr:cNvSpPr>
      </xdr:nvSpPr>
      <xdr:spPr bwMode="auto">
        <a:xfrm>
          <a:off x="5972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60" name="Text Box 113"/>
        <xdr:cNvSpPr txBox="1">
          <a:spLocks noChangeArrowheads="1"/>
        </xdr:cNvSpPr>
      </xdr:nvSpPr>
      <xdr:spPr bwMode="auto">
        <a:xfrm>
          <a:off x="5972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61" name="Text Box 113"/>
        <xdr:cNvSpPr txBox="1">
          <a:spLocks noChangeArrowheads="1"/>
        </xdr:cNvSpPr>
      </xdr:nvSpPr>
      <xdr:spPr bwMode="auto">
        <a:xfrm>
          <a:off x="5972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62" name="Text Box 113"/>
        <xdr:cNvSpPr txBox="1">
          <a:spLocks noChangeArrowheads="1"/>
        </xdr:cNvSpPr>
      </xdr:nvSpPr>
      <xdr:spPr bwMode="auto">
        <a:xfrm>
          <a:off x="59721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63" name="Text Box 113"/>
        <xdr:cNvSpPr txBox="1">
          <a:spLocks noChangeArrowheads="1"/>
        </xdr:cNvSpPr>
      </xdr:nvSpPr>
      <xdr:spPr bwMode="auto">
        <a:xfrm>
          <a:off x="59721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64" name="Text Box 113"/>
        <xdr:cNvSpPr txBox="1">
          <a:spLocks noChangeArrowheads="1"/>
        </xdr:cNvSpPr>
      </xdr:nvSpPr>
      <xdr:spPr bwMode="auto">
        <a:xfrm>
          <a:off x="59721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65" name="Text Box 113"/>
        <xdr:cNvSpPr txBox="1">
          <a:spLocks noChangeArrowheads="1"/>
        </xdr:cNvSpPr>
      </xdr:nvSpPr>
      <xdr:spPr bwMode="auto">
        <a:xfrm>
          <a:off x="59721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66" name="Text Box 113"/>
        <xdr:cNvSpPr txBox="1">
          <a:spLocks noChangeArrowheads="1"/>
        </xdr:cNvSpPr>
      </xdr:nvSpPr>
      <xdr:spPr bwMode="auto">
        <a:xfrm>
          <a:off x="59721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67" name="Text Box 113"/>
        <xdr:cNvSpPr txBox="1">
          <a:spLocks noChangeArrowheads="1"/>
        </xdr:cNvSpPr>
      </xdr:nvSpPr>
      <xdr:spPr bwMode="auto">
        <a:xfrm>
          <a:off x="59721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68" name="Text Box 113"/>
        <xdr:cNvSpPr txBox="1">
          <a:spLocks noChangeArrowheads="1"/>
        </xdr:cNvSpPr>
      </xdr:nvSpPr>
      <xdr:spPr bwMode="auto">
        <a:xfrm>
          <a:off x="59721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69" name="Text Box 113"/>
        <xdr:cNvSpPr txBox="1">
          <a:spLocks noChangeArrowheads="1"/>
        </xdr:cNvSpPr>
      </xdr:nvSpPr>
      <xdr:spPr bwMode="auto">
        <a:xfrm>
          <a:off x="59721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70" name="Text Box 113"/>
        <xdr:cNvSpPr txBox="1">
          <a:spLocks noChangeArrowheads="1"/>
        </xdr:cNvSpPr>
      </xdr:nvSpPr>
      <xdr:spPr bwMode="auto">
        <a:xfrm>
          <a:off x="59721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71" name="Text Box 113"/>
        <xdr:cNvSpPr txBox="1">
          <a:spLocks noChangeArrowheads="1"/>
        </xdr:cNvSpPr>
      </xdr:nvSpPr>
      <xdr:spPr bwMode="auto">
        <a:xfrm>
          <a:off x="59721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72" name="Text Box 113"/>
        <xdr:cNvSpPr txBox="1">
          <a:spLocks noChangeArrowheads="1"/>
        </xdr:cNvSpPr>
      </xdr:nvSpPr>
      <xdr:spPr bwMode="auto">
        <a:xfrm>
          <a:off x="59721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73" name="Text Box 113"/>
        <xdr:cNvSpPr txBox="1">
          <a:spLocks noChangeArrowheads="1"/>
        </xdr:cNvSpPr>
      </xdr:nvSpPr>
      <xdr:spPr bwMode="auto">
        <a:xfrm>
          <a:off x="59721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74" name="Text Box 113"/>
        <xdr:cNvSpPr txBox="1">
          <a:spLocks noChangeArrowheads="1"/>
        </xdr:cNvSpPr>
      </xdr:nvSpPr>
      <xdr:spPr bwMode="auto">
        <a:xfrm>
          <a:off x="59721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75" name="Text Box 113"/>
        <xdr:cNvSpPr txBox="1">
          <a:spLocks noChangeArrowheads="1"/>
        </xdr:cNvSpPr>
      </xdr:nvSpPr>
      <xdr:spPr bwMode="auto">
        <a:xfrm>
          <a:off x="59721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76" name="Text Box 113"/>
        <xdr:cNvSpPr txBox="1">
          <a:spLocks noChangeArrowheads="1"/>
        </xdr:cNvSpPr>
      </xdr:nvSpPr>
      <xdr:spPr bwMode="auto">
        <a:xfrm>
          <a:off x="59721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77" name="Text Box 113"/>
        <xdr:cNvSpPr txBox="1">
          <a:spLocks noChangeArrowheads="1"/>
        </xdr:cNvSpPr>
      </xdr:nvSpPr>
      <xdr:spPr bwMode="auto">
        <a:xfrm>
          <a:off x="59721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78" name="Text Box 113"/>
        <xdr:cNvSpPr txBox="1">
          <a:spLocks noChangeArrowheads="1"/>
        </xdr:cNvSpPr>
      </xdr:nvSpPr>
      <xdr:spPr bwMode="auto">
        <a:xfrm>
          <a:off x="59721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79" name="Text Box 113"/>
        <xdr:cNvSpPr txBox="1">
          <a:spLocks noChangeArrowheads="1"/>
        </xdr:cNvSpPr>
      </xdr:nvSpPr>
      <xdr:spPr bwMode="auto">
        <a:xfrm>
          <a:off x="59721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80" name="Text Box 113"/>
        <xdr:cNvSpPr txBox="1">
          <a:spLocks noChangeArrowheads="1"/>
        </xdr:cNvSpPr>
      </xdr:nvSpPr>
      <xdr:spPr bwMode="auto">
        <a:xfrm>
          <a:off x="59721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81" name="Text Box 113"/>
        <xdr:cNvSpPr txBox="1">
          <a:spLocks noChangeArrowheads="1"/>
        </xdr:cNvSpPr>
      </xdr:nvSpPr>
      <xdr:spPr bwMode="auto">
        <a:xfrm>
          <a:off x="59721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82" name="Text Box 113"/>
        <xdr:cNvSpPr txBox="1">
          <a:spLocks noChangeArrowheads="1"/>
        </xdr:cNvSpPr>
      </xdr:nvSpPr>
      <xdr:spPr bwMode="auto">
        <a:xfrm>
          <a:off x="59721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83" name="Text Box 113"/>
        <xdr:cNvSpPr txBox="1">
          <a:spLocks noChangeArrowheads="1"/>
        </xdr:cNvSpPr>
      </xdr:nvSpPr>
      <xdr:spPr bwMode="auto">
        <a:xfrm>
          <a:off x="59721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84" name="Text Box 113"/>
        <xdr:cNvSpPr txBox="1">
          <a:spLocks noChangeArrowheads="1"/>
        </xdr:cNvSpPr>
      </xdr:nvSpPr>
      <xdr:spPr bwMode="auto">
        <a:xfrm>
          <a:off x="59721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85" name="Text Box 113"/>
        <xdr:cNvSpPr txBox="1">
          <a:spLocks noChangeArrowheads="1"/>
        </xdr:cNvSpPr>
      </xdr:nvSpPr>
      <xdr:spPr bwMode="auto">
        <a:xfrm>
          <a:off x="59721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86" name="Text Box 113"/>
        <xdr:cNvSpPr txBox="1">
          <a:spLocks noChangeArrowheads="1"/>
        </xdr:cNvSpPr>
      </xdr:nvSpPr>
      <xdr:spPr bwMode="auto">
        <a:xfrm>
          <a:off x="59721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87" name="Text Box 113"/>
        <xdr:cNvSpPr txBox="1">
          <a:spLocks noChangeArrowheads="1"/>
        </xdr:cNvSpPr>
      </xdr:nvSpPr>
      <xdr:spPr bwMode="auto">
        <a:xfrm>
          <a:off x="59721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88" name="Text Box 113"/>
        <xdr:cNvSpPr txBox="1">
          <a:spLocks noChangeArrowheads="1"/>
        </xdr:cNvSpPr>
      </xdr:nvSpPr>
      <xdr:spPr bwMode="auto">
        <a:xfrm>
          <a:off x="59721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89" name="Text Box 113"/>
        <xdr:cNvSpPr txBox="1">
          <a:spLocks noChangeArrowheads="1"/>
        </xdr:cNvSpPr>
      </xdr:nvSpPr>
      <xdr:spPr bwMode="auto">
        <a:xfrm>
          <a:off x="59721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90" name="Text Box 113"/>
        <xdr:cNvSpPr txBox="1">
          <a:spLocks noChangeArrowheads="1"/>
        </xdr:cNvSpPr>
      </xdr:nvSpPr>
      <xdr:spPr bwMode="auto">
        <a:xfrm>
          <a:off x="59721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91" name="Text Box 113"/>
        <xdr:cNvSpPr txBox="1">
          <a:spLocks noChangeArrowheads="1"/>
        </xdr:cNvSpPr>
      </xdr:nvSpPr>
      <xdr:spPr bwMode="auto">
        <a:xfrm>
          <a:off x="59721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92" name="Text Box 113"/>
        <xdr:cNvSpPr txBox="1">
          <a:spLocks noChangeArrowheads="1"/>
        </xdr:cNvSpPr>
      </xdr:nvSpPr>
      <xdr:spPr bwMode="auto">
        <a:xfrm>
          <a:off x="59721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93" name="Text Box 113"/>
        <xdr:cNvSpPr txBox="1">
          <a:spLocks noChangeArrowheads="1"/>
        </xdr:cNvSpPr>
      </xdr:nvSpPr>
      <xdr:spPr bwMode="auto">
        <a:xfrm>
          <a:off x="59721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94" name="Text Box 113"/>
        <xdr:cNvSpPr txBox="1">
          <a:spLocks noChangeArrowheads="1"/>
        </xdr:cNvSpPr>
      </xdr:nvSpPr>
      <xdr:spPr bwMode="auto">
        <a:xfrm>
          <a:off x="59721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95" name="Text Box 113"/>
        <xdr:cNvSpPr txBox="1">
          <a:spLocks noChangeArrowheads="1"/>
        </xdr:cNvSpPr>
      </xdr:nvSpPr>
      <xdr:spPr bwMode="auto">
        <a:xfrm>
          <a:off x="59721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96" name="Text Box 113"/>
        <xdr:cNvSpPr txBox="1">
          <a:spLocks noChangeArrowheads="1"/>
        </xdr:cNvSpPr>
      </xdr:nvSpPr>
      <xdr:spPr bwMode="auto">
        <a:xfrm>
          <a:off x="59721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97" name="Text Box 113"/>
        <xdr:cNvSpPr txBox="1">
          <a:spLocks noChangeArrowheads="1"/>
        </xdr:cNvSpPr>
      </xdr:nvSpPr>
      <xdr:spPr bwMode="auto">
        <a:xfrm>
          <a:off x="59721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98" name="Text Box 113"/>
        <xdr:cNvSpPr txBox="1">
          <a:spLocks noChangeArrowheads="1"/>
        </xdr:cNvSpPr>
      </xdr:nvSpPr>
      <xdr:spPr bwMode="auto">
        <a:xfrm>
          <a:off x="59721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299" name="Text Box 113"/>
        <xdr:cNvSpPr txBox="1">
          <a:spLocks noChangeArrowheads="1"/>
        </xdr:cNvSpPr>
      </xdr:nvSpPr>
      <xdr:spPr bwMode="auto">
        <a:xfrm>
          <a:off x="59721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300" name="Text Box 113"/>
        <xdr:cNvSpPr txBox="1">
          <a:spLocks noChangeArrowheads="1"/>
        </xdr:cNvSpPr>
      </xdr:nvSpPr>
      <xdr:spPr bwMode="auto">
        <a:xfrm>
          <a:off x="59721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301" name="Text Box 113"/>
        <xdr:cNvSpPr txBox="1">
          <a:spLocks noChangeArrowheads="1"/>
        </xdr:cNvSpPr>
      </xdr:nvSpPr>
      <xdr:spPr bwMode="auto">
        <a:xfrm>
          <a:off x="59721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302" name="Text Box 113"/>
        <xdr:cNvSpPr txBox="1">
          <a:spLocks noChangeArrowheads="1"/>
        </xdr:cNvSpPr>
      </xdr:nvSpPr>
      <xdr:spPr bwMode="auto">
        <a:xfrm>
          <a:off x="59721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303" name="Text Box 113"/>
        <xdr:cNvSpPr txBox="1">
          <a:spLocks noChangeArrowheads="1"/>
        </xdr:cNvSpPr>
      </xdr:nvSpPr>
      <xdr:spPr bwMode="auto">
        <a:xfrm>
          <a:off x="59721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304" name="Text Box 113"/>
        <xdr:cNvSpPr txBox="1">
          <a:spLocks noChangeArrowheads="1"/>
        </xdr:cNvSpPr>
      </xdr:nvSpPr>
      <xdr:spPr bwMode="auto">
        <a:xfrm>
          <a:off x="59721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305" name="Text Box 113"/>
        <xdr:cNvSpPr txBox="1">
          <a:spLocks noChangeArrowheads="1"/>
        </xdr:cNvSpPr>
      </xdr:nvSpPr>
      <xdr:spPr bwMode="auto">
        <a:xfrm>
          <a:off x="59721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306" name="Text Box 113"/>
        <xdr:cNvSpPr txBox="1">
          <a:spLocks noChangeArrowheads="1"/>
        </xdr:cNvSpPr>
      </xdr:nvSpPr>
      <xdr:spPr bwMode="auto">
        <a:xfrm>
          <a:off x="59721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307" name="Text Box 113"/>
        <xdr:cNvSpPr txBox="1">
          <a:spLocks noChangeArrowheads="1"/>
        </xdr:cNvSpPr>
      </xdr:nvSpPr>
      <xdr:spPr bwMode="auto">
        <a:xfrm>
          <a:off x="59721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308" name="Text Box 113"/>
        <xdr:cNvSpPr txBox="1">
          <a:spLocks noChangeArrowheads="1"/>
        </xdr:cNvSpPr>
      </xdr:nvSpPr>
      <xdr:spPr bwMode="auto">
        <a:xfrm>
          <a:off x="59721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309" name="Text Box 113"/>
        <xdr:cNvSpPr txBox="1">
          <a:spLocks noChangeArrowheads="1"/>
        </xdr:cNvSpPr>
      </xdr:nvSpPr>
      <xdr:spPr bwMode="auto">
        <a:xfrm>
          <a:off x="59721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310" name="Text Box 113"/>
        <xdr:cNvSpPr txBox="1">
          <a:spLocks noChangeArrowheads="1"/>
        </xdr:cNvSpPr>
      </xdr:nvSpPr>
      <xdr:spPr bwMode="auto">
        <a:xfrm>
          <a:off x="59721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311" name="Text Box 113"/>
        <xdr:cNvSpPr txBox="1">
          <a:spLocks noChangeArrowheads="1"/>
        </xdr:cNvSpPr>
      </xdr:nvSpPr>
      <xdr:spPr bwMode="auto">
        <a:xfrm>
          <a:off x="59721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312" name="Text Box 113"/>
        <xdr:cNvSpPr txBox="1">
          <a:spLocks noChangeArrowheads="1"/>
        </xdr:cNvSpPr>
      </xdr:nvSpPr>
      <xdr:spPr bwMode="auto">
        <a:xfrm>
          <a:off x="59721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313" name="Text Box 113"/>
        <xdr:cNvSpPr txBox="1">
          <a:spLocks noChangeArrowheads="1"/>
        </xdr:cNvSpPr>
      </xdr:nvSpPr>
      <xdr:spPr bwMode="auto">
        <a:xfrm>
          <a:off x="59721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314" name="Text Box 113"/>
        <xdr:cNvSpPr txBox="1">
          <a:spLocks noChangeArrowheads="1"/>
        </xdr:cNvSpPr>
      </xdr:nvSpPr>
      <xdr:spPr bwMode="auto">
        <a:xfrm>
          <a:off x="59721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315" name="Text Box 113"/>
        <xdr:cNvSpPr txBox="1">
          <a:spLocks noChangeArrowheads="1"/>
        </xdr:cNvSpPr>
      </xdr:nvSpPr>
      <xdr:spPr bwMode="auto">
        <a:xfrm>
          <a:off x="59721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316" name="Text Box 113"/>
        <xdr:cNvSpPr txBox="1">
          <a:spLocks noChangeArrowheads="1"/>
        </xdr:cNvSpPr>
      </xdr:nvSpPr>
      <xdr:spPr bwMode="auto">
        <a:xfrm>
          <a:off x="59721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317" name="Text Box 113"/>
        <xdr:cNvSpPr txBox="1">
          <a:spLocks noChangeArrowheads="1"/>
        </xdr:cNvSpPr>
      </xdr:nvSpPr>
      <xdr:spPr bwMode="auto">
        <a:xfrm>
          <a:off x="59721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318" name="Text Box 113"/>
        <xdr:cNvSpPr txBox="1">
          <a:spLocks noChangeArrowheads="1"/>
        </xdr:cNvSpPr>
      </xdr:nvSpPr>
      <xdr:spPr bwMode="auto">
        <a:xfrm>
          <a:off x="59721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319" name="Text Box 113"/>
        <xdr:cNvSpPr txBox="1">
          <a:spLocks noChangeArrowheads="1"/>
        </xdr:cNvSpPr>
      </xdr:nvSpPr>
      <xdr:spPr bwMode="auto">
        <a:xfrm>
          <a:off x="59721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320" name="Text Box 113"/>
        <xdr:cNvSpPr txBox="1">
          <a:spLocks noChangeArrowheads="1"/>
        </xdr:cNvSpPr>
      </xdr:nvSpPr>
      <xdr:spPr bwMode="auto">
        <a:xfrm>
          <a:off x="59721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321" name="Text Box 113"/>
        <xdr:cNvSpPr txBox="1">
          <a:spLocks noChangeArrowheads="1"/>
        </xdr:cNvSpPr>
      </xdr:nvSpPr>
      <xdr:spPr bwMode="auto">
        <a:xfrm>
          <a:off x="59721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322" name="Text Box 113"/>
        <xdr:cNvSpPr txBox="1">
          <a:spLocks noChangeArrowheads="1"/>
        </xdr:cNvSpPr>
      </xdr:nvSpPr>
      <xdr:spPr bwMode="auto">
        <a:xfrm>
          <a:off x="59721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323" name="Text Box 113"/>
        <xdr:cNvSpPr txBox="1">
          <a:spLocks noChangeArrowheads="1"/>
        </xdr:cNvSpPr>
      </xdr:nvSpPr>
      <xdr:spPr bwMode="auto">
        <a:xfrm>
          <a:off x="59721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324" name="Text Box 113"/>
        <xdr:cNvSpPr txBox="1">
          <a:spLocks noChangeArrowheads="1"/>
        </xdr:cNvSpPr>
      </xdr:nvSpPr>
      <xdr:spPr bwMode="auto">
        <a:xfrm>
          <a:off x="59721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325" name="Text Box 113"/>
        <xdr:cNvSpPr txBox="1">
          <a:spLocks noChangeArrowheads="1"/>
        </xdr:cNvSpPr>
      </xdr:nvSpPr>
      <xdr:spPr bwMode="auto">
        <a:xfrm>
          <a:off x="59721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326" name="Text Box 113"/>
        <xdr:cNvSpPr txBox="1">
          <a:spLocks noChangeArrowheads="1"/>
        </xdr:cNvSpPr>
      </xdr:nvSpPr>
      <xdr:spPr bwMode="auto">
        <a:xfrm>
          <a:off x="59721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327" name="Text Box 113"/>
        <xdr:cNvSpPr txBox="1">
          <a:spLocks noChangeArrowheads="1"/>
        </xdr:cNvSpPr>
      </xdr:nvSpPr>
      <xdr:spPr bwMode="auto">
        <a:xfrm>
          <a:off x="59721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328" name="Text Box 113"/>
        <xdr:cNvSpPr txBox="1">
          <a:spLocks noChangeArrowheads="1"/>
        </xdr:cNvSpPr>
      </xdr:nvSpPr>
      <xdr:spPr bwMode="auto">
        <a:xfrm>
          <a:off x="59721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329" name="Text Box 113"/>
        <xdr:cNvSpPr txBox="1">
          <a:spLocks noChangeArrowheads="1"/>
        </xdr:cNvSpPr>
      </xdr:nvSpPr>
      <xdr:spPr bwMode="auto">
        <a:xfrm>
          <a:off x="59721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330" name="Text Box 113"/>
        <xdr:cNvSpPr txBox="1">
          <a:spLocks noChangeArrowheads="1"/>
        </xdr:cNvSpPr>
      </xdr:nvSpPr>
      <xdr:spPr bwMode="auto">
        <a:xfrm>
          <a:off x="59721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331" name="Text Box 113"/>
        <xdr:cNvSpPr txBox="1">
          <a:spLocks noChangeArrowheads="1"/>
        </xdr:cNvSpPr>
      </xdr:nvSpPr>
      <xdr:spPr bwMode="auto">
        <a:xfrm>
          <a:off x="59721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332" name="Text Box 113"/>
        <xdr:cNvSpPr txBox="1">
          <a:spLocks noChangeArrowheads="1"/>
        </xdr:cNvSpPr>
      </xdr:nvSpPr>
      <xdr:spPr bwMode="auto">
        <a:xfrm>
          <a:off x="59721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333" name="Text Box 113"/>
        <xdr:cNvSpPr txBox="1">
          <a:spLocks noChangeArrowheads="1"/>
        </xdr:cNvSpPr>
      </xdr:nvSpPr>
      <xdr:spPr bwMode="auto">
        <a:xfrm>
          <a:off x="59721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334" name="Text Box 113"/>
        <xdr:cNvSpPr txBox="1">
          <a:spLocks noChangeArrowheads="1"/>
        </xdr:cNvSpPr>
      </xdr:nvSpPr>
      <xdr:spPr bwMode="auto">
        <a:xfrm>
          <a:off x="59721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335" name="Text Box 113"/>
        <xdr:cNvSpPr txBox="1">
          <a:spLocks noChangeArrowheads="1"/>
        </xdr:cNvSpPr>
      </xdr:nvSpPr>
      <xdr:spPr bwMode="auto">
        <a:xfrm>
          <a:off x="59721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336" name="Text Box 113"/>
        <xdr:cNvSpPr txBox="1">
          <a:spLocks noChangeArrowheads="1"/>
        </xdr:cNvSpPr>
      </xdr:nvSpPr>
      <xdr:spPr bwMode="auto">
        <a:xfrm>
          <a:off x="59721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337" name="Text Box 113"/>
        <xdr:cNvSpPr txBox="1">
          <a:spLocks noChangeArrowheads="1"/>
        </xdr:cNvSpPr>
      </xdr:nvSpPr>
      <xdr:spPr bwMode="auto">
        <a:xfrm>
          <a:off x="59721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338" name="Text Box 113"/>
        <xdr:cNvSpPr txBox="1">
          <a:spLocks noChangeArrowheads="1"/>
        </xdr:cNvSpPr>
      </xdr:nvSpPr>
      <xdr:spPr bwMode="auto">
        <a:xfrm>
          <a:off x="59721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339" name="Text Box 113"/>
        <xdr:cNvSpPr txBox="1">
          <a:spLocks noChangeArrowheads="1"/>
        </xdr:cNvSpPr>
      </xdr:nvSpPr>
      <xdr:spPr bwMode="auto">
        <a:xfrm>
          <a:off x="59721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340" name="Text Box 113"/>
        <xdr:cNvSpPr txBox="1">
          <a:spLocks noChangeArrowheads="1"/>
        </xdr:cNvSpPr>
      </xdr:nvSpPr>
      <xdr:spPr bwMode="auto">
        <a:xfrm>
          <a:off x="59721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341" name="Text Box 113"/>
        <xdr:cNvSpPr txBox="1">
          <a:spLocks noChangeArrowheads="1"/>
        </xdr:cNvSpPr>
      </xdr:nvSpPr>
      <xdr:spPr bwMode="auto">
        <a:xfrm>
          <a:off x="59721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342" name="Text Box 113"/>
        <xdr:cNvSpPr txBox="1">
          <a:spLocks noChangeArrowheads="1"/>
        </xdr:cNvSpPr>
      </xdr:nvSpPr>
      <xdr:spPr bwMode="auto">
        <a:xfrm>
          <a:off x="59721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343" name="Text Box 113"/>
        <xdr:cNvSpPr txBox="1">
          <a:spLocks noChangeArrowheads="1"/>
        </xdr:cNvSpPr>
      </xdr:nvSpPr>
      <xdr:spPr bwMode="auto">
        <a:xfrm>
          <a:off x="59721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344" name="Text Box 113"/>
        <xdr:cNvSpPr txBox="1">
          <a:spLocks noChangeArrowheads="1"/>
        </xdr:cNvSpPr>
      </xdr:nvSpPr>
      <xdr:spPr bwMode="auto">
        <a:xfrm>
          <a:off x="59721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59955" cy="226959"/>
    <xdr:sp macro="" textlink="">
      <xdr:nvSpPr>
        <xdr:cNvPr id="345" name="Text Box 113"/>
        <xdr:cNvSpPr txBox="1">
          <a:spLocks noChangeArrowheads="1"/>
        </xdr:cNvSpPr>
      </xdr:nvSpPr>
      <xdr:spPr bwMode="auto">
        <a:xfrm>
          <a:off x="5972175" y="44529374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346" name="Text Box 113"/>
        <xdr:cNvSpPr txBox="1">
          <a:spLocks noChangeArrowheads="1"/>
        </xdr:cNvSpPr>
      </xdr:nvSpPr>
      <xdr:spPr bwMode="auto">
        <a:xfrm>
          <a:off x="59721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347" name="Text Box 113"/>
        <xdr:cNvSpPr txBox="1">
          <a:spLocks noChangeArrowheads="1"/>
        </xdr:cNvSpPr>
      </xdr:nvSpPr>
      <xdr:spPr bwMode="auto">
        <a:xfrm>
          <a:off x="59721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348" name="Text Box 113"/>
        <xdr:cNvSpPr txBox="1">
          <a:spLocks noChangeArrowheads="1"/>
        </xdr:cNvSpPr>
      </xdr:nvSpPr>
      <xdr:spPr bwMode="auto">
        <a:xfrm>
          <a:off x="59721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349" name="Text Box 113"/>
        <xdr:cNvSpPr txBox="1">
          <a:spLocks noChangeArrowheads="1"/>
        </xdr:cNvSpPr>
      </xdr:nvSpPr>
      <xdr:spPr bwMode="auto">
        <a:xfrm>
          <a:off x="59721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</xdr:row>
      <xdr:rowOff>0</xdr:rowOff>
    </xdr:from>
    <xdr:ext cx="104775" cy="209550"/>
    <xdr:sp macro="" textlink="">
      <xdr:nvSpPr>
        <xdr:cNvPr id="350" name="Text Box 113"/>
        <xdr:cNvSpPr txBox="1">
          <a:spLocks noChangeArrowheads="1"/>
        </xdr:cNvSpPr>
      </xdr:nvSpPr>
      <xdr:spPr bwMode="auto">
        <a:xfrm>
          <a:off x="59721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351" name="Text Box 113"/>
        <xdr:cNvSpPr txBox="1">
          <a:spLocks noChangeArrowheads="1"/>
        </xdr:cNvSpPr>
      </xdr:nvSpPr>
      <xdr:spPr bwMode="auto">
        <a:xfrm>
          <a:off x="59721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352" name="Text Box 113"/>
        <xdr:cNvSpPr txBox="1">
          <a:spLocks noChangeArrowheads="1"/>
        </xdr:cNvSpPr>
      </xdr:nvSpPr>
      <xdr:spPr bwMode="auto">
        <a:xfrm>
          <a:off x="59721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10</xdr:row>
      <xdr:rowOff>0</xdr:rowOff>
    </xdr:from>
    <xdr:ext cx="104775" cy="209550"/>
    <xdr:sp macro="" textlink="">
      <xdr:nvSpPr>
        <xdr:cNvPr id="353" name="Text Box 113"/>
        <xdr:cNvSpPr txBox="1">
          <a:spLocks noChangeArrowheads="1"/>
        </xdr:cNvSpPr>
      </xdr:nvSpPr>
      <xdr:spPr bwMode="auto">
        <a:xfrm>
          <a:off x="68865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10</xdr:row>
      <xdr:rowOff>0</xdr:rowOff>
    </xdr:from>
    <xdr:ext cx="104775" cy="209550"/>
    <xdr:sp macro="" textlink="">
      <xdr:nvSpPr>
        <xdr:cNvPr id="354" name="Text Box 113"/>
        <xdr:cNvSpPr txBox="1">
          <a:spLocks noChangeArrowheads="1"/>
        </xdr:cNvSpPr>
      </xdr:nvSpPr>
      <xdr:spPr bwMode="auto">
        <a:xfrm>
          <a:off x="7753350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10</xdr:row>
      <xdr:rowOff>0</xdr:rowOff>
    </xdr:from>
    <xdr:ext cx="104775" cy="209550"/>
    <xdr:sp macro="" textlink="">
      <xdr:nvSpPr>
        <xdr:cNvPr id="355" name="Text Box 113"/>
        <xdr:cNvSpPr txBox="1">
          <a:spLocks noChangeArrowheads="1"/>
        </xdr:cNvSpPr>
      </xdr:nvSpPr>
      <xdr:spPr bwMode="auto">
        <a:xfrm>
          <a:off x="85629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10</xdr:row>
      <xdr:rowOff>0</xdr:rowOff>
    </xdr:from>
    <xdr:ext cx="104775" cy="209550"/>
    <xdr:sp macro="" textlink="">
      <xdr:nvSpPr>
        <xdr:cNvPr id="356" name="Text Box 113"/>
        <xdr:cNvSpPr txBox="1">
          <a:spLocks noChangeArrowheads="1"/>
        </xdr:cNvSpPr>
      </xdr:nvSpPr>
      <xdr:spPr bwMode="auto">
        <a:xfrm>
          <a:off x="9391650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10</xdr:row>
      <xdr:rowOff>0</xdr:rowOff>
    </xdr:from>
    <xdr:ext cx="104775" cy="209550"/>
    <xdr:sp macro="" textlink="">
      <xdr:nvSpPr>
        <xdr:cNvPr id="357" name="Text Box 113"/>
        <xdr:cNvSpPr txBox="1">
          <a:spLocks noChangeArrowheads="1"/>
        </xdr:cNvSpPr>
      </xdr:nvSpPr>
      <xdr:spPr bwMode="auto">
        <a:xfrm>
          <a:off x="102774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10</xdr:row>
      <xdr:rowOff>0</xdr:rowOff>
    </xdr:from>
    <xdr:ext cx="104775" cy="209550"/>
    <xdr:sp macro="" textlink="">
      <xdr:nvSpPr>
        <xdr:cNvPr id="358" name="Text Box 113"/>
        <xdr:cNvSpPr txBox="1">
          <a:spLocks noChangeArrowheads="1"/>
        </xdr:cNvSpPr>
      </xdr:nvSpPr>
      <xdr:spPr bwMode="auto">
        <a:xfrm>
          <a:off x="111918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10</xdr:row>
      <xdr:rowOff>0</xdr:rowOff>
    </xdr:from>
    <xdr:ext cx="104775" cy="209550"/>
    <xdr:sp macro="" textlink="">
      <xdr:nvSpPr>
        <xdr:cNvPr id="359" name="Text Box 113"/>
        <xdr:cNvSpPr txBox="1">
          <a:spLocks noChangeArrowheads="1"/>
        </xdr:cNvSpPr>
      </xdr:nvSpPr>
      <xdr:spPr bwMode="auto">
        <a:xfrm>
          <a:off x="12001500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10</xdr:row>
      <xdr:rowOff>0</xdr:rowOff>
    </xdr:from>
    <xdr:ext cx="104775" cy="209550"/>
    <xdr:sp macro="" textlink="">
      <xdr:nvSpPr>
        <xdr:cNvPr id="360" name="Text Box 113"/>
        <xdr:cNvSpPr txBox="1">
          <a:spLocks noChangeArrowheads="1"/>
        </xdr:cNvSpPr>
      </xdr:nvSpPr>
      <xdr:spPr bwMode="auto">
        <a:xfrm>
          <a:off x="1292542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10</xdr:row>
      <xdr:rowOff>0</xdr:rowOff>
    </xdr:from>
    <xdr:ext cx="104775" cy="209550"/>
    <xdr:sp macro="" textlink="">
      <xdr:nvSpPr>
        <xdr:cNvPr id="361" name="Text Box 113"/>
        <xdr:cNvSpPr txBox="1">
          <a:spLocks noChangeArrowheads="1"/>
        </xdr:cNvSpPr>
      </xdr:nvSpPr>
      <xdr:spPr bwMode="auto">
        <a:xfrm>
          <a:off x="137445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10</xdr:row>
      <xdr:rowOff>0</xdr:rowOff>
    </xdr:from>
    <xdr:ext cx="104775" cy="209550"/>
    <xdr:sp macro="" textlink="">
      <xdr:nvSpPr>
        <xdr:cNvPr id="362" name="Text Box 113"/>
        <xdr:cNvSpPr txBox="1">
          <a:spLocks noChangeArrowheads="1"/>
        </xdr:cNvSpPr>
      </xdr:nvSpPr>
      <xdr:spPr bwMode="auto">
        <a:xfrm>
          <a:off x="1448752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10</xdr:row>
      <xdr:rowOff>0</xdr:rowOff>
    </xdr:from>
    <xdr:ext cx="104775" cy="209550"/>
    <xdr:sp macro="" textlink="">
      <xdr:nvSpPr>
        <xdr:cNvPr id="363" name="Text Box 113"/>
        <xdr:cNvSpPr txBox="1">
          <a:spLocks noChangeArrowheads="1"/>
        </xdr:cNvSpPr>
      </xdr:nvSpPr>
      <xdr:spPr bwMode="auto">
        <a:xfrm>
          <a:off x="15525750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10</xdr:row>
      <xdr:rowOff>0</xdr:rowOff>
    </xdr:from>
    <xdr:ext cx="104775" cy="209550"/>
    <xdr:sp macro="" textlink="">
      <xdr:nvSpPr>
        <xdr:cNvPr id="364" name="Text Box 113"/>
        <xdr:cNvSpPr txBox="1">
          <a:spLocks noChangeArrowheads="1"/>
        </xdr:cNvSpPr>
      </xdr:nvSpPr>
      <xdr:spPr bwMode="auto">
        <a:xfrm>
          <a:off x="16535400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10</xdr:row>
      <xdr:rowOff>0</xdr:rowOff>
    </xdr:from>
    <xdr:ext cx="104775" cy="209550"/>
    <xdr:sp macro="" textlink="">
      <xdr:nvSpPr>
        <xdr:cNvPr id="365" name="Text Box 113"/>
        <xdr:cNvSpPr txBox="1">
          <a:spLocks noChangeArrowheads="1"/>
        </xdr:cNvSpPr>
      </xdr:nvSpPr>
      <xdr:spPr bwMode="auto">
        <a:xfrm>
          <a:off x="17487900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10</xdr:row>
      <xdr:rowOff>0</xdr:rowOff>
    </xdr:from>
    <xdr:ext cx="104775" cy="209550"/>
    <xdr:sp macro="" textlink="">
      <xdr:nvSpPr>
        <xdr:cNvPr id="366" name="Text Box 113"/>
        <xdr:cNvSpPr txBox="1">
          <a:spLocks noChangeArrowheads="1"/>
        </xdr:cNvSpPr>
      </xdr:nvSpPr>
      <xdr:spPr bwMode="auto">
        <a:xfrm>
          <a:off x="184308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10</xdr:row>
      <xdr:rowOff>0</xdr:rowOff>
    </xdr:from>
    <xdr:ext cx="104775" cy="209550"/>
    <xdr:sp macro="" textlink="">
      <xdr:nvSpPr>
        <xdr:cNvPr id="367" name="Text Box 113"/>
        <xdr:cNvSpPr txBox="1">
          <a:spLocks noChangeArrowheads="1"/>
        </xdr:cNvSpPr>
      </xdr:nvSpPr>
      <xdr:spPr bwMode="auto">
        <a:xfrm>
          <a:off x="194595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37</xdr:col>
      <xdr:colOff>0</xdr:colOff>
      <xdr:row>10</xdr:row>
      <xdr:rowOff>0</xdr:rowOff>
    </xdr:from>
    <xdr:ext cx="104775" cy="209550"/>
    <xdr:sp macro="" textlink="">
      <xdr:nvSpPr>
        <xdr:cNvPr id="368" name="Text Box 113"/>
        <xdr:cNvSpPr txBox="1">
          <a:spLocks noChangeArrowheads="1"/>
        </xdr:cNvSpPr>
      </xdr:nvSpPr>
      <xdr:spPr bwMode="auto">
        <a:xfrm>
          <a:off x="3529012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39</xdr:col>
      <xdr:colOff>0</xdr:colOff>
      <xdr:row>10</xdr:row>
      <xdr:rowOff>0</xdr:rowOff>
    </xdr:from>
    <xdr:ext cx="104775" cy="209550"/>
    <xdr:sp macro="" textlink="">
      <xdr:nvSpPr>
        <xdr:cNvPr id="369" name="Text Box 113"/>
        <xdr:cNvSpPr txBox="1">
          <a:spLocks noChangeArrowheads="1"/>
        </xdr:cNvSpPr>
      </xdr:nvSpPr>
      <xdr:spPr bwMode="auto">
        <a:xfrm>
          <a:off x="3730942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10</xdr:row>
      <xdr:rowOff>0</xdr:rowOff>
    </xdr:from>
    <xdr:ext cx="104775" cy="209550"/>
    <xdr:sp macro="" textlink="">
      <xdr:nvSpPr>
        <xdr:cNvPr id="370" name="Text Box 113"/>
        <xdr:cNvSpPr txBox="1">
          <a:spLocks noChangeArrowheads="1"/>
        </xdr:cNvSpPr>
      </xdr:nvSpPr>
      <xdr:spPr bwMode="auto">
        <a:xfrm>
          <a:off x="2027872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10</xdr:row>
      <xdr:rowOff>0</xdr:rowOff>
    </xdr:from>
    <xdr:ext cx="104775" cy="209550"/>
    <xdr:sp macro="" textlink="">
      <xdr:nvSpPr>
        <xdr:cNvPr id="371" name="Text Box 113"/>
        <xdr:cNvSpPr txBox="1">
          <a:spLocks noChangeArrowheads="1"/>
        </xdr:cNvSpPr>
      </xdr:nvSpPr>
      <xdr:spPr bwMode="auto">
        <a:xfrm>
          <a:off x="222789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10</xdr:row>
      <xdr:rowOff>0</xdr:rowOff>
    </xdr:from>
    <xdr:ext cx="104775" cy="209550"/>
    <xdr:sp macro="" textlink="">
      <xdr:nvSpPr>
        <xdr:cNvPr id="372" name="Text Box 113"/>
        <xdr:cNvSpPr txBox="1">
          <a:spLocks noChangeArrowheads="1"/>
        </xdr:cNvSpPr>
      </xdr:nvSpPr>
      <xdr:spPr bwMode="auto">
        <a:xfrm>
          <a:off x="23088600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10</xdr:row>
      <xdr:rowOff>0</xdr:rowOff>
    </xdr:from>
    <xdr:ext cx="104775" cy="209550"/>
    <xdr:sp macro="" textlink="">
      <xdr:nvSpPr>
        <xdr:cNvPr id="373" name="Text Box 113"/>
        <xdr:cNvSpPr txBox="1">
          <a:spLocks noChangeArrowheads="1"/>
        </xdr:cNvSpPr>
      </xdr:nvSpPr>
      <xdr:spPr bwMode="auto">
        <a:xfrm>
          <a:off x="23964900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25</xdr:col>
      <xdr:colOff>0</xdr:colOff>
      <xdr:row>10</xdr:row>
      <xdr:rowOff>0</xdr:rowOff>
    </xdr:from>
    <xdr:ext cx="104775" cy="209550"/>
    <xdr:sp macro="" textlink="">
      <xdr:nvSpPr>
        <xdr:cNvPr id="374" name="Text Box 113"/>
        <xdr:cNvSpPr txBox="1">
          <a:spLocks noChangeArrowheads="1"/>
        </xdr:cNvSpPr>
      </xdr:nvSpPr>
      <xdr:spPr bwMode="auto">
        <a:xfrm>
          <a:off x="23964900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10</xdr:row>
      <xdr:rowOff>0</xdr:rowOff>
    </xdr:from>
    <xdr:ext cx="104775" cy="209550"/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194595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10</xdr:row>
      <xdr:rowOff>0</xdr:rowOff>
    </xdr:from>
    <xdr:ext cx="104775" cy="209550"/>
    <xdr:sp macro="" textlink="">
      <xdr:nvSpPr>
        <xdr:cNvPr id="376" name="Text Box 113"/>
        <xdr:cNvSpPr txBox="1">
          <a:spLocks noChangeArrowheads="1"/>
        </xdr:cNvSpPr>
      </xdr:nvSpPr>
      <xdr:spPr bwMode="auto">
        <a:xfrm>
          <a:off x="214026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10</xdr:row>
      <xdr:rowOff>0</xdr:rowOff>
    </xdr:from>
    <xdr:ext cx="104775" cy="209550"/>
    <xdr:sp macro="" textlink="">
      <xdr:nvSpPr>
        <xdr:cNvPr id="377" name="Text Box 113"/>
        <xdr:cNvSpPr txBox="1">
          <a:spLocks noChangeArrowheads="1"/>
        </xdr:cNvSpPr>
      </xdr:nvSpPr>
      <xdr:spPr bwMode="auto">
        <a:xfrm>
          <a:off x="248697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26</xdr:col>
      <xdr:colOff>0</xdr:colOff>
      <xdr:row>10</xdr:row>
      <xdr:rowOff>0</xdr:rowOff>
    </xdr:from>
    <xdr:ext cx="104775" cy="209550"/>
    <xdr:sp macro="" textlink="">
      <xdr:nvSpPr>
        <xdr:cNvPr id="378" name="Text Box 113"/>
        <xdr:cNvSpPr txBox="1">
          <a:spLocks noChangeArrowheads="1"/>
        </xdr:cNvSpPr>
      </xdr:nvSpPr>
      <xdr:spPr bwMode="auto">
        <a:xfrm>
          <a:off x="248697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10</xdr:row>
      <xdr:rowOff>0</xdr:rowOff>
    </xdr:from>
    <xdr:ext cx="104775" cy="209550"/>
    <xdr:sp macro="" textlink="">
      <xdr:nvSpPr>
        <xdr:cNvPr id="379" name="Text Box 113"/>
        <xdr:cNvSpPr txBox="1">
          <a:spLocks noChangeArrowheads="1"/>
        </xdr:cNvSpPr>
      </xdr:nvSpPr>
      <xdr:spPr bwMode="auto">
        <a:xfrm>
          <a:off x="25888950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27</xdr:col>
      <xdr:colOff>0</xdr:colOff>
      <xdr:row>10</xdr:row>
      <xdr:rowOff>0</xdr:rowOff>
    </xdr:from>
    <xdr:ext cx="104775" cy="209550"/>
    <xdr:sp macro="" textlink="">
      <xdr:nvSpPr>
        <xdr:cNvPr id="380" name="Text Box 113"/>
        <xdr:cNvSpPr txBox="1">
          <a:spLocks noChangeArrowheads="1"/>
        </xdr:cNvSpPr>
      </xdr:nvSpPr>
      <xdr:spPr bwMode="auto">
        <a:xfrm>
          <a:off x="25888950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10</xdr:row>
      <xdr:rowOff>0</xdr:rowOff>
    </xdr:from>
    <xdr:ext cx="104775" cy="209550"/>
    <xdr:sp macro="" textlink="">
      <xdr:nvSpPr>
        <xdr:cNvPr id="381" name="Text Box 113"/>
        <xdr:cNvSpPr txBox="1">
          <a:spLocks noChangeArrowheads="1"/>
        </xdr:cNvSpPr>
      </xdr:nvSpPr>
      <xdr:spPr bwMode="auto">
        <a:xfrm>
          <a:off x="268128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28</xdr:col>
      <xdr:colOff>0</xdr:colOff>
      <xdr:row>10</xdr:row>
      <xdr:rowOff>0</xdr:rowOff>
    </xdr:from>
    <xdr:ext cx="104775" cy="209550"/>
    <xdr:sp macro="" textlink="">
      <xdr:nvSpPr>
        <xdr:cNvPr id="382" name="Text Box 113"/>
        <xdr:cNvSpPr txBox="1">
          <a:spLocks noChangeArrowheads="1"/>
        </xdr:cNvSpPr>
      </xdr:nvSpPr>
      <xdr:spPr bwMode="auto">
        <a:xfrm>
          <a:off x="268128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10</xdr:row>
      <xdr:rowOff>0</xdr:rowOff>
    </xdr:from>
    <xdr:ext cx="104775" cy="209550"/>
    <xdr:sp macro="" textlink="">
      <xdr:nvSpPr>
        <xdr:cNvPr id="383" name="Text Box 113"/>
        <xdr:cNvSpPr txBox="1">
          <a:spLocks noChangeArrowheads="1"/>
        </xdr:cNvSpPr>
      </xdr:nvSpPr>
      <xdr:spPr bwMode="auto">
        <a:xfrm>
          <a:off x="2782252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29</xdr:col>
      <xdr:colOff>0</xdr:colOff>
      <xdr:row>10</xdr:row>
      <xdr:rowOff>0</xdr:rowOff>
    </xdr:from>
    <xdr:ext cx="104775" cy="209550"/>
    <xdr:sp macro="" textlink="">
      <xdr:nvSpPr>
        <xdr:cNvPr id="384" name="Text Box 113"/>
        <xdr:cNvSpPr txBox="1">
          <a:spLocks noChangeArrowheads="1"/>
        </xdr:cNvSpPr>
      </xdr:nvSpPr>
      <xdr:spPr bwMode="auto">
        <a:xfrm>
          <a:off x="2782252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10</xdr:row>
      <xdr:rowOff>0</xdr:rowOff>
    </xdr:from>
    <xdr:ext cx="104775" cy="209550"/>
    <xdr:sp macro="" textlink="">
      <xdr:nvSpPr>
        <xdr:cNvPr id="385" name="Text Box 113"/>
        <xdr:cNvSpPr txBox="1">
          <a:spLocks noChangeArrowheads="1"/>
        </xdr:cNvSpPr>
      </xdr:nvSpPr>
      <xdr:spPr bwMode="auto">
        <a:xfrm>
          <a:off x="28746450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30</xdr:col>
      <xdr:colOff>0</xdr:colOff>
      <xdr:row>10</xdr:row>
      <xdr:rowOff>0</xdr:rowOff>
    </xdr:from>
    <xdr:ext cx="104775" cy="209550"/>
    <xdr:sp macro="" textlink="">
      <xdr:nvSpPr>
        <xdr:cNvPr id="386" name="Text Box 113"/>
        <xdr:cNvSpPr txBox="1">
          <a:spLocks noChangeArrowheads="1"/>
        </xdr:cNvSpPr>
      </xdr:nvSpPr>
      <xdr:spPr bwMode="auto">
        <a:xfrm>
          <a:off x="28746450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10</xdr:row>
      <xdr:rowOff>0</xdr:rowOff>
    </xdr:from>
    <xdr:ext cx="104775" cy="209550"/>
    <xdr:sp macro="" textlink="">
      <xdr:nvSpPr>
        <xdr:cNvPr id="387" name="Text Box 113"/>
        <xdr:cNvSpPr txBox="1">
          <a:spLocks noChangeArrowheads="1"/>
        </xdr:cNvSpPr>
      </xdr:nvSpPr>
      <xdr:spPr bwMode="auto">
        <a:xfrm>
          <a:off x="296703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0</xdr:colOff>
      <xdr:row>10</xdr:row>
      <xdr:rowOff>0</xdr:rowOff>
    </xdr:from>
    <xdr:ext cx="104775" cy="209550"/>
    <xdr:sp macro="" textlink="">
      <xdr:nvSpPr>
        <xdr:cNvPr id="388" name="Text Box 113"/>
        <xdr:cNvSpPr txBox="1">
          <a:spLocks noChangeArrowheads="1"/>
        </xdr:cNvSpPr>
      </xdr:nvSpPr>
      <xdr:spPr bwMode="auto">
        <a:xfrm>
          <a:off x="296703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10</xdr:row>
      <xdr:rowOff>0</xdr:rowOff>
    </xdr:from>
    <xdr:ext cx="104775" cy="209550"/>
    <xdr:sp macro="" textlink="">
      <xdr:nvSpPr>
        <xdr:cNvPr id="389" name="Text Box 113"/>
        <xdr:cNvSpPr txBox="1">
          <a:spLocks noChangeArrowheads="1"/>
        </xdr:cNvSpPr>
      </xdr:nvSpPr>
      <xdr:spPr bwMode="auto">
        <a:xfrm>
          <a:off x="30594300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32</xdr:col>
      <xdr:colOff>0</xdr:colOff>
      <xdr:row>10</xdr:row>
      <xdr:rowOff>0</xdr:rowOff>
    </xdr:from>
    <xdr:ext cx="104775" cy="209550"/>
    <xdr:sp macro="" textlink="">
      <xdr:nvSpPr>
        <xdr:cNvPr id="390" name="Text Box 113"/>
        <xdr:cNvSpPr txBox="1">
          <a:spLocks noChangeArrowheads="1"/>
        </xdr:cNvSpPr>
      </xdr:nvSpPr>
      <xdr:spPr bwMode="auto">
        <a:xfrm>
          <a:off x="30594300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10</xdr:row>
      <xdr:rowOff>0</xdr:rowOff>
    </xdr:from>
    <xdr:ext cx="104775" cy="209550"/>
    <xdr:sp macro="" textlink="">
      <xdr:nvSpPr>
        <xdr:cNvPr id="391" name="Text Box 113"/>
        <xdr:cNvSpPr txBox="1">
          <a:spLocks noChangeArrowheads="1"/>
        </xdr:cNvSpPr>
      </xdr:nvSpPr>
      <xdr:spPr bwMode="auto">
        <a:xfrm>
          <a:off x="3170872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33</xdr:col>
      <xdr:colOff>0</xdr:colOff>
      <xdr:row>10</xdr:row>
      <xdr:rowOff>0</xdr:rowOff>
    </xdr:from>
    <xdr:ext cx="104775" cy="209550"/>
    <xdr:sp macro="" textlink="">
      <xdr:nvSpPr>
        <xdr:cNvPr id="392" name="Text Box 113"/>
        <xdr:cNvSpPr txBox="1">
          <a:spLocks noChangeArrowheads="1"/>
        </xdr:cNvSpPr>
      </xdr:nvSpPr>
      <xdr:spPr bwMode="auto">
        <a:xfrm>
          <a:off x="3170872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10</xdr:row>
      <xdr:rowOff>0</xdr:rowOff>
    </xdr:from>
    <xdr:ext cx="104775" cy="209550"/>
    <xdr:sp macro="" textlink="">
      <xdr:nvSpPr>
        <xdr:cNvPr id="393" name="Text Box 113"/>
        <xdr:cNvSpPr txBox="1">
          <a:spLocks noChangeArrowheads="1"/>
        </xdr:cNvSpPr>
      </xdr:nvSpPr>
      <xdr:spPr bwMode="auto">
        <a:xfrm>
          <a:off x="32823150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34</xdr:col>
      <xdr:colOff>0</xdr:colOff>
      <xdr:row>10</xdr:row>
      <xdr:rowOff>0</xdr:rowOff>
    </xdr:from>
    <xdr:ext cx="104775" cy="209550"/>
    <xdr:sp macro="" textlink="">
      <xdr:nvSpPr>
        <xdr:cNvPr id="394" name="Text Box 113"/>
        <xdr:cNvSpPr txBox="1">
          <a:spLocks noChangeArrowheads="1"/>
        </xdr:cNvSpPr>
      </xdr:nvSpPr>
      <xdr:spPr bwMode="auto">
        <a:xfrm>
          <a:off x="32823150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10</xdr:row>
      <xdr:rowOff>0</xdr:rowOff>
    </xdr:from>
    <xdr:ext cx="104775" cy="209550"/>
    <xdr:sp macro="" textlink="">
      <xdr:nvSpPr>
        <xdr:cNvPr id="395" name="Text Box 113"/>
        <xdr:cNvSpPr txBox="1">
          <a:spLocks noChangeArrowheads="1"/>
        </xdr:cNvSpPr>
      </xdr:nvSpPr>
      <xdr:spPr bwMode="auto">
        <a:xfrm>
          <a:off x="3368992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35</xdr:col>
      <xdr:colOff>0</xdr:colOff>
      <xdr:row>10</xdr:row>
      <xdr:rowOff>0</xdr:rowOff>
    </xdr:from>
    <xdr:ext cx="104775" cy="209550"/>
    <xdr:sp macro="" textlink="">
      <xdr:nvSpPr>
        <xdr:cNvPr id="396" name="Text Box 113"/>
        <xdr:cNvSpPr txBox="1">
          <a:spLocks noChangeArrowheads="1"/>
        </xdr:cNvSpPr>
      </xdr:nvSpPr>
      <xdr:spPr bwMode="auto">
        <a:xfrm>
          <a:off x="3368992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10</xdr:row>
      <xdr:rowOff>0</xdr:rowOff>
    </xdr:from>
    <xdr:ext cx="104775" cy="209550"/>
    <xdr:sp macro="" textlink="">
      <xdr:nvSpPr>
        <xdr:cNvPr id="397" name="Text Box 113"/>
        <xdr:cNvSpPr txBox="1">
          <a:spLocks noChangeArrowheads="1"/>
        </xdr:cNvSpPr>
      </xdr:nvSpPr>
      <xdr:spPr bwMode="auto">
        <a:xfrm>
          <a:off x="3449002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36</xdr:col>
      <xdr:colOff>0</xdr:colOff>
      <xdr:row>10</xdr:row>
      <xdr:rowOff>0</xdr:rowOff>
    </xdr:from>
    <xdr:ext cx="104775" cy="209550"/>
    <xdr:sp macro="" textlink="">
      <xdr:nvSpPr>
        <xdr:cNvPr id="398" name="Text Box 113"/>
        <xdr:cNvSpPr txBox="1">
          <a:spLocks noChangeArrowheads="1"/>
        </xdr:cNvSpPr>
      </xdr:nvSpPr>
      <xdr:spPr bwMode="auto">
        <a:xfrm>
          <a:off x="3449002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401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402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403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404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405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406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407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408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409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410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411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412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413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414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415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416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417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418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419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420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421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422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423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424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425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426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427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428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429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430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431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432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433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434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435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436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437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438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439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440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441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442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443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444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445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446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447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448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449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450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451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452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453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454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455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456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457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458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459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460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461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462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463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464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465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466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467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468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469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470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471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472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473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474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475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476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477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478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479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480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481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482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483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484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485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486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487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488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489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490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491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492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493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494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495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496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497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498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499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500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501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502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503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</xdr:row>
      <xdr:rowOff>0</xdr:rowOff>
    </xdr:from>
    <xdr:ext cx="104775" cy="209550"/>
    <xdr:sp macro="" textlink="">
      <xdr:nvSpPr>
        <xdr:cNvPr id="504" name="Text Box 113"/>
        <xdr:cNvSpPr txBox="1">
          <a:spLocks noChangeArrowheads="1"/>
        </xdr:cNvSpPr>
      </xdr:nvSpPr>
      <xdr:spPr bwMode="auto">
        <a:xfrm>
          <a:off x="4752975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" name="Text Box 113"/>
        <xdr:cNvSpPr txBox="1">
          <a:spLocks noChangeArrowheads="1"/>
        </xdr:cNvSpPr>
      </xdr:nvSpPr>
      <xdr:spPr bwMode="auto">
        <a:xfrm>
          <a:off x="5019675" y="34470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4" name="Text Box 113"/>
        <xdr:cNvSpPr txBox="1">
          <a:spLocks noChangeArrowheads="1"/>
        </xdr:cNvSpPr>
      </xdr:nvSpPr>
      <xdr:spPr bwMode="auto">
        <a:xfrm>
          <a:off x="50196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5" name="Text Box 113"/>
        <xdr:cNvSpPr txBox="1">
          <a:spLocks noChangeArrowheads="1"/>
        </xdr:cNvSpPr>
      </xdr:nvSpPr>
      <xdr:spPr bwMode="auto">
        <a:xfrm>
          <a:off x="5019675" y="397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6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7" name="Text Box 113"/>
        <xdr:cNvSpPr txBox="1">
          <a:spLocks noChangeArrowheads="1"/>
        </xdr:cNvSpPr>
      </xdr:nvSpPr>
      <xdr:spPr bwMode="auto">
        <a:xfrm>
          <a:off x="5019675" y="34690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8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9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0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1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2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5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6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7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8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9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0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1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2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5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6" name="Text Box 113"/>
        <xdr:cNvSpPr txBox="1">
          <a:spLocks noChangeArrowheads="1"/>
        </xdr:cNvSpPr>
      </xdr:nvSpPr>
      <xdr:spPr bwMode="auto">
        <a:xfrm>
          <a:off x="50196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7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8" name="Text Box 113"/>
        <xdr:cNvSpPr txBox="1">
          <a:spLocks noChangeArrowheads="1"/>
        </xdr:cNvSpPr>
      </xdr:nvSpPr>
      <xdr:spPr bwMode="auto">
        <a:xfrm>
          <a:off x="50196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9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0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1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2" name="Text Box 113"/>
        <xdr:cNvSpPr txBox="1">
          <a:spLocks noChangeArrowheads="1"/>
        </xdr:cNvSpPr>
      </xdr:nvSpPr>
      <xdr:spPr bwMode="auto">
        <a:xfrm>
          <a:off x="50196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3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4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5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6" name="Text Box 113"/>
        <xdr:cNvSpPr txBox="1">
          <a:spLocks noChangeArrowheads="1"/>
        </xdr:cNvSpPr>
      </xdr:nvSpPr>
      <xdr:spPr bwMode="auto">
        <a:xfrm>
          <a:off x="50196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7" name="Text Box 113"/>
        <xdr:cNvSpPr txBox="1">
          <a:spLocks noChangeArrowheads="1"/>
        </xdr:cNvSpPr>
      </xdr:nvSpPr>
      <xdr:spPr bwMode="auto">
        <a:xfrm>
          <a:off x="50196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8" name="Text Box 113"/>
        <xdr:cNvSpPr txBox="1">
          <a:spLocks noChangeArrowheads="1"/>
        </xdr:cNvSpPr>
      </xdr:nvSpPr>
      <xdr:spPr bwMode="auto">
        <a:xfrm>
          <a:off x="50196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9" name="Text Box 113"/>
        <xdr:cNvSpPr txBox="1">
          <a:spLocks noChangeArrowheads="1"/>
        </xdr:cNvSpPr>
      </xdr:nvSpPr>
      <xdr:spPr bwMode="auto">
        <a:xfrm>
          <a:off x="5019675" y="22526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40" name="Text Box 113"/>
        <xdr:cNvSpPr txBox="1">
          <a:spLocks noChangeArrowheads="1"/>
        </xdr:cNvSpPr>
      </xdr:nvSpPr>
      <xdr:spPr bwMode="auto">
        <a:xfrm>
          <a:off x="5019675" y="22536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41" name="Text Box 113"/>
        <xdr:cNvSpPr txBox="1">
          <a:spLocks noChangeArrowheads="1"/>
        </xdr:cNvSpPr>
      </xdr:nvSpPr>
      <xdr:spPr bwMode="auto">
        <a:xfrm>
          <a:off x="5019675" y="22736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42" name="Text Box 113"/>
        <xdr:cNvSpPr txBox="1">
          <a:spLocks noChangeArrowheads="1"/>
        </xdr:cNvSpPr>
      </xdr:nvSpPr>
      <xdr:spPr bwMode="auto">
        <a:xfrm>
          <a:off x="5019675" y="22745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43" name="Text Box 113"/>
        <xdr:cNvSpPr txBox="1">
          <a:spLocks noChangeArrowheads="1"/>
        </xdr:cNvSpPr>
      </xdr:nvSpPr>
      <xdr:spPr bwMode="auto">
        <a:xfrm>
          <a:off x="5019675" y="23155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44" name="Text Box 113"/>
        <xdr:cNvSpPr txBox="1">
          <a:spLocks noChangeArrowheads="1"/>
        </xdr:cNvSpPr>
      </xdr:nvSpPr>
      <xdr:spPr bwMode="auto">
        <a:xfrm>
          <a:off x="5019675" y="23164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45" name="Text Box 113"/>
        <xdr:cNvSpPr txBox="1">
          <a:spLocks noChangeArrowheads="1"/>
        </xdr:cNvSpPr>
      </xdr:nvSpPr>
      <xdr:spPr bwMode="auto">
        <a:xfrm>
          <a:off x="50196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46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47" name="Text Box 113"/>
        <xdr:cNvSpPr txBox="1">
          <a:spLocks noChangeArrowheads="1"/>
        </xdr:cNvSpPr>
      </xdr:nvSpPr>
      <xdr:spPr bwMode="auto">
        <a:xfrm>
          <a:off x="50196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48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49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50" name="Text Box 113"/>
        <xdr:cNvSpPr txBox="1">
          <a:spLocks noChangeArrowheads="1"/>
        </xdr:cNvSpPr>
      </xdr:nvSpPr>
      <xdr:spPr bwMode="auto">
        <a:xfrm>
          <a:off x="50196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51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52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53" name="Text Box 113"/>
        <xdr:cNvSpPr txBox="1">
          <a:spLocks noChangeArrowheads="1"/>
        </xdr:cNvSpPr>
      </xdr:nvSpPr>
      <xdr:spPr bwMode="auto">
        <a:xfrm>
          <a:off x="50196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54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55" name="Text Box 113"/>
        <xdr:cNvSpPr txBox="1">
          <a:spLocks noChangeArrowheads="1"/>
        </xdr:cNvSpPr>
      </xdr:nvSpPr>
      <xdr:spPr bwMode="auto">
        <a:xfrm>
          <a:off x="50196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56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57" name="Text Box 113"/>
        <xdr:cNvSpPr txBox="1">
          <a:spLocks noChangeArrowheads="1"/>
        </xdr:cNvSpPr>
      </xdr:nvSpPr>
      <xdr:spPr bwMode="auto">
        <a:xfrm>
          <a:off x="50196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58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59" name="Text Box 113"/>
        <xdr:cNvSpPr txBox="1">
          <a:spLocks noChangeArrowheads="1"/>
        </xdr:cNvSpPr>
      </xdr:nvSpPr>
      <xdr:spPr bwMode="auto">
        <a:xfrm>
          <a:off x="50196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60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61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62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63" name="Text Box 113"/>
        <xdr:cNvSpPr txBox="1">
          <a:spLocks noChangeArrowheads="1"/>
        </xdr:cNvSpPr>
      </xdr:nvSpPr>
      <xdr:spPr bwMode="auto">
        <a:xfrm>
          <a:off x="50196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64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65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66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67" name="Text Box 113"/>
        <xdr:cNvSpPr txBox="1">
          <a:spLocks noChangeArrowheads="1"/>
        </xdr:cNvSpPr>
      </xdr:nvSpPr>
      <xdr:spPr bwMode="auto">
        <a:xfrm>
          <a:off x="50196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68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69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70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71" name="Text Box 113"/>
        <xdr:cNvSpPr txBox="1">
          <a:spLocks noChangeArrowheads="1"/>
        </xdr:cNvSpPr>
      </xdr:nvSpPr>
      <xdr:spPr bwMode="auto">
        <a:xfrm>
          <a:off x="50196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72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73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74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75" name="Text Box 113"/>
        <xdr:cNvSpPr txBox="1">
          <a:spLocks noChangeArrowheads="1"/>
        </xdr:cNvSpPr>
      </xdr:nvSpPr>
      <xdr:spPr bwMode="auto">
        <a:xfrm>
          <a:off x="50196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76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77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78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79" name="Text Box 113"/>
        <xdr:cNvSpPr txBox="1">
          <a:spLocks noChangeArrowheads="1"/>
        </xdr:cNvSpPr>
      </xdr:nvSpPr>
      <xdr:spPr bwMode="auto">
        <a:xfrm>
          <a:off x="50196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80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81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82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83" name="Text Box 113"/>
        <xdr:cNvSpPr txBox="1">
          <a:spLocks noChangeArrowheads="1"/>
        </xdr:cNvSpPr>
      </xdr:nvSpPr>
      <xdr:spPr bwMode="auto">
        <a:xfrm>
          <a:off x="50196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84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85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86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87" name="Text Box 113"/>
        <xdr:cNvSpPr txBox="1">
          <a:spLocks noChangeArrowheads="1"/>
        </xdr:cNvSpPr>
      </xdr:nvSpPr>
      <xdr:spPr bwMode="auto">
        <a:xfrm>
          <a:off x="50196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88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89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90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91" name="Text Box 113"/>
        <xdr:cNvSpPr txBox="1">
          <a:spLocks noChangeArrowheads="1"/>
        </xdr:cNvSpPr>
      </xdr:nvSpPr>
      <xdr:spPr bwMode="auto">
        <a:xfrm>
          <a:off x="50196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92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93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94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95" name="Text Box 113"/>
        <xdr:cNvSpPr txBox="1">
          <a:spLocks noChangeArrowheads="1"/>
        </xdr:cNvSpPr>
      </xdr:nvSpPr>
      <xdr:spPr bwMode="auto">
        <a:xfrm>
          <a:off x="50196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96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97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98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99" name="Text Box 113"/>
        <xdr:cNvSpPr txBox="1">
          <a:spLocks noChangeArrowheads="1"/>
        </xdr:cNvSpPr>
      </xdr:nvSpPr>
      <xdr:spPr bwMode="auto">
        <a:xfrm>
          <a:off x="50196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00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01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02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03" name="Text Box 113"/>
        <xdr:cNvSpPr txBox="1">
          <a:spLocks noChangeArrowheads="1"/>
        </xdr:cNvSpPr>
      </xdr:nvSpPr>
      <xdr:spPr bwMode="auto">
        <a:xfrm>
          <a:off x="50196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04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05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06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07" name="Text Box 113"/>
        <xdr:cNvSpPr txBox="1">
          <a:spLocks noChangeArrowheads="1"/>
        </xdr:cNvSpPr>
      </xdr:nvSpPr>
      <xdr:spPr bwMode="auto">
        <a:xfrm>
          <a:off x="50196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08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09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10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11" name="Text Box 113"/>
        <xdr:cNvSpPr txBox="1">
          <a:spLocks noChangeArrowheads="1"/>
        </xdr:cNvSpPr>
      </xdr:nvSpPr>
      <xdr:spPr bwMode="auto">
        <a:xfrm>
          <a:off x="50196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12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13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15" name="Text Box 113"/>
        <xdr:cNvSpPr txBox="1">
          <a:spLocks noChangeArrowheads="1"/>
        </xdr:cNvSpPr>
      </xdr:nvSpPr>
      <xdr:spPr bwMode="auto">
        <a:xfrm>
          <a:off x="50196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16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17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18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19" name="Text Box 113"/>
        <xdr:cNvSpPr txBox="1">
          <a:spLocks noChangeArrowheads="1"/>
        </xdr:cNvSpPr>
      </xdr:nvSpPr>
      <xdr:spPr bwMode="auto">
        <a:xfrm>
          <a:off x="50196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20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21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22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23" name="Text Box 113"/>
        <xdr:cNvSpPr txBox="1">
          <a:spLocks noChangeArrowheads="1"/>
        </xdr:cNvSpPr>
      </xdr:nvSpPr>
      <xdr:spPr bwMode="auto">
        <a:xfrm>
          <a:off x="50196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24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25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26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27" name="Text Box 113"/>
        <xdr:cNvSpPr txBox="1">
          <a:spLocks noChangeArrowheads="1"/>
        </xdr:cNvSpPr>
      </xdr:nvSpPr>
      <xdr:spPr bwMode="auto">
        <a:xfrm>
          <a:off x="50196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28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29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30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31" name="Text Box 113"/>
        <xdr:cNvSpPr txBox="1">
          <a:spLocks noChangeArrowheads="1"/>
        </xdr:cNvSpPr>
      </xdr:nvSpPr>
      <xdr:spPr bwMode="auto">
        <a:xfrm>
          <a:off x="50196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32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33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34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35" name="Text Box 113"/>
        <xdr:cNvSpPr txBox="1">
          <a:spLocks noChangeArrowheads="1"/>
        </xdr:cNvSpPr>
      </xdr:nvSpPr>
      <xdr:spPr bwMode="auto">
        <a:xfrm>
          <a:off x="50196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36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37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38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39" name="Text Box 113"/>
        <xdr:cNvSpPr txBox="1">
          <a:spLocks noChangeArrowheads="1"/>
        </xdr:cNvSpPr>
      </xdr:nvSpPr>
      <xdr:spPr bwMode="auto">
        <a:xfrm>
          <a:off x="50196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40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41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42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43" name="Text Box 113"/>
        <xdr:cNvSpPr txBox="1">
          <a:spLocks noChangeArrowheads="1"/>
        </xdr:cNvSpPr>
      </xdr:nvSpPr>
      <xdr:spPr bwMode="auto">
        <a:xfrm>
          <a:off x="50196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44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45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46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47" name="Text Box 113"/>
        <xdr:cNvSpPr txBox="1">
          <a:spLocks noChangeArrowheads="1"/>
        </xdr:cNvSpPr>
      </xdr:nvSpPr>
      <xdr:spPr bwMode="auto">
        <a:xfrm>
          <a:off x="50196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48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49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50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51" name="Text Box 113"/>
        <xdr:cNvSpPr txBox="1">
          <a:spLocks noChangeArrowheads="1"/>
        </xdr:cNvSpPr>
      </xdr:nvSpPr>
      <xdr:spPr bwMode="auto">
        <a:xfrm>
          <a:off x="50196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52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53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54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55" name="Text Box 113"/>
        <xdr:cNvSpPr txBox="1">
          <a:spLocks noChangeArrowheads="1"/>
        </xdr:cNvSpPr>
      </xdr:nvSpPr>
      <xdr:spPr bwMode="auto">
        <a:xfrm>
          <a:off x="50196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56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57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58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59" name="Text Box 113"/>
        <xdr:cNvSpPr txBox="1">
          <a:spLocks noChangeArrowheads="1"/>
        </xdr:cNvSpPr>
      </xdr:nvSpPr>
      <xdr:spPr bwMode="auto">
        <a:xfrm>
          <a:off x="50196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60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61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62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63" name="Text Box 113"/>
        <xdr:cNvSpPr txBox="1">
          <a:spLocks noChangeArrowheads="1"/>
        </xdr:cNvSpPr>
      </xdr:nvSpPr>
      <xdr:spPr bwMode="auto">
        <a:xfrm>
          <a:off x="50196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64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65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66" name="Text Box 113"/>
        <xdr:cNvSpPr txBox="1">
          <a:spLocks noChangeArrowheads="1"/>
        </xdr:cNvSpPr>
      </xdr:nvSpPr>
      <xdr:spPr bwMode="auto">
        <a:xfrm>
          <a:off x="50196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59955" cy="226959"/>
    <xdr:sp macro="" textlink="">
      <xdr:nvSpPr>
        <xdr:cNvPr id="167" name="Text Box 113"/>
        <xdr:cNvSpPr txBox="1">
          <a:spLocks noChangeArrowheads="1"/>
        </xdr:cNvSpPr>
      </xdr:nvSpPr>
      <xdr:spPr bwMode="auto">
        <a:xfrm>
          <a:off x="5019675" y="44529374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68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69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70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71" name="Text Box 113"/>
        <xdr:cNvSpPr txBox="1">
          <a:spLocks noChangeArrowheads="1"/>
        </xdr:cNvSpPr>
      </xdr:nvSpPr>
      <xdr:spPr bwMode="auto">
        <a:xfrm>
          <a:off x="50196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72" name="Text Box 113"/>
        <xdr:cNvSpPr txBox="1">
          <a:spLocks noChangeArrowheads="1"/>
        </xdr:cNvSpPr>
      </xdr:nvSpPr>
      <xdr:spPr bwMode="auto">
        <a:xfrm>
          <a:off x="50196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73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74" name="Text Box 113"/>
        <xdr:cNvSpPr txBox="1">
          <a:spLocks noChangeArrowheads="1"/>
        </xdr:cNvSpPr>
      </xdr:nvSpPr>
      <xdr:spPr bwMode="auto">
        <a:xfrm>
          <a:off x="50196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twoCellAnchor>
    <xdr:from>
      <xdr:col>1</xdr:col>
      <xdr:colOff>171448</xdr:colOff>
      <xdr:row>0</xdr:row>
      <xdr:rowOff>146458</xdr:rowOff>
    </xdr:from>
    <xdr:to>
      <xdr:col>3</xdr:col>
      <xdr:colOff>3396936</xdr:colOff>
      <xdr:row>0</xdr:row>
      <xdr:rowOff>981197</xdr:rowOff>
    </xdr:to>
    <xdr:grpSp>
      <xdr:nvGrpSpPr>
        <xdr:cNvPr id="175" name="174 Grupo"/>
        <xdr:cNvGrpSpPr/>
      </xdr:nvGrpSpPr>
      <xdr:grpSpPr>
        <a:xfrm>
          <a:off x="380998" y="146458"/>
          <a:ext cx="4920938" cy="834739"/>
          <a:chOff x="127578" y="16746"/>
          <a:chExt cx="4809249" cy="657160"/>
        </a:xfrm>
      </xdr:grpSpPr>
      <xdr:sp macro="" textlink="">
        <xdr:nvSpPr>
          <xdr:cNvPr id="176" name="Text Box 3"/>
          <xdr:cNvSpPr txBox="1">
            <a:spLocks noChangeArrowheads="1"/>
          </xdr:cNvSpPr>
        </xdr:nvSpPr>
        <xdr:spPr bwMode="auto">
          <a:xfrm>
            <a:off x="1097812" y="72278"/>
            <a:ext cx="3839015" cy="6015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rtl="0" eaLnBrk="1" fontAlgn="auto" latinLnBrk="0" hangingPunct="1"/>
            <a:r>
              <a:rPr lang="es-MX" sz="1200" b="1" i="0" baseline="0">
                <a:effectLst/>
                <a:latin typeface="+mn-lt"/>
                <a:ea typeface="+mn-ea"/>
                <a:cs typeface="+mn-cs"/>
              </a:rPr>
              <a:t>GOBIERNO DEL ESTADO DE MORELOS</a:t>
            </a:r>
            <a:endParaRPr lang="es-MX" sz="1200" b="1">
              <a:effectLst/>
            </a:endParaRPr>
          </a:p>
          <a:p>
            <a:pPr rtl="0" eaLnBrk="1" fontAlgn="auto" latinLnBrk="0" hangingPunct="1"/>
            <a:r>
              <a:rPr lang="es-MX" sz="1200" b="1" i="0" baseline="0">
                <a:effectLst/>
                <a:latin typeface="+mn-lt"/>
                <a:ea typeface="+mn-ea"/>
                <a:cs typeface="+mn-cs"/>
              </a:rPr>
              <a:t>Secretaría de Administración</a:t>
            </a:r>
            <a:endParaRPr lang="es-MX" sz="1200" b="1">
              <a:effectLst/>
            </a:endParaRPr>
          </a:p>
          <a:p>
            <a:pPr rtl="0" eaLnBrk="1" fontAlgn="auto" latinLnBrk="0" hangingPunct="1"/>
            <a:r>
              <a:rPr lang="es-MX" sz="1100" b="1" i="0" baseline="0">
                <a:effectLst/>
                <a:latin typeface="+mn-lt"/>
                <a:ea typeface="+mn-ea"/>
                <a:cs typeface="+mn-cs"/>
              </a:rPr>
              <a:t>Dirección General de Procesos para la Adjudicación de Contratos </a:t>
            </a:r>
            <a:endParaRPr lang="es-MX" sz="1100" b="1">
              <a:effectLst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algn="l" rtl="0">
              <a:defRPr sz="1000"/>
            </a:pPr>
            <a:endParaRPr lang="es-MX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MX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78" name="Picture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27578" y="16746"/>
            <a:ext cx="846573" cy="657160"/>
          </a:xfrm>
          <a:prstGeom prst="rect">
            <a:avLst/>
          </a:prstGeom>
          <a:noFill/>
        </xdr:spPr>
      </xdr:pic>
    </xdr:grpSp>
    <xdr:clientData/>
  </xdr:two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80" name="Text Box 113"/>
        <xdr:cNvSpPr txBox="1">
          <a:spLocks noChangeArrowheads="1"/>
        </xdr:cNvSpPr>
      </xdr:nvSpPr>
      <xdr:spPr bwMode="auto">
        <a:xfrm>
          <a:off x="5972175" y="34470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81" name="Text Box 113"/>
        <xdr:cNvSpPr txBox="1">
          <a:spLocks noChangeArrowheads="1"/>
        </xdr:cNvSpPr>
      </xdr:nvSpPr>
      <xdr:spPr bwMode="auto">
        <a:xfrm>
          <a:off x="59721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82" name="Text Box 113"/>
        <xdr:cNvSpPr txBox="1">
          <a:spLocks noChangeArrowheads="1"/>
        </xdr:cNvSpPr>
      </xdr:nvSpPr>
      <xdr:spPr bwMode="auto">
        <a:xfrm>
          <a:off x="5972175" y="2399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83" name="Text Box 113"/>
        <xdr:cNvSpPr txBox="1">
          <a:spLocks noChangeArrowheads="1"/>
        </xdr:cNvSpPr>
      </xdr:nvSpPr>
      <xdr:spPr bwMode="auto">
        <a:xfrm>
          <a:off x="5972175" y="397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84" name="Text Box 113"/>
        <xdr:cNvSpPr txBox="1">
          <a:spLocks noChangeArrowheads="1"/>
        </xdr:cNvSpPr>
      </xdr:nvSpPr>
      <xdr:spPr bwMode="auto">
        <a:xfrm>
          <a:off x="59721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85" name="Text Box 113"/>
        <xdr:cNvSpPr txBox="1">
          <a:spLocks noChangeArrowheads="1"/>
        </xdr:cNvSpPr>
      </xdr:nvSpPr>
      <xdr:spPr bwMode="auto">
        <a:xfrm>
          <a:off x="5972175" y="34690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86" name="Text Box 113"/>
        <xdr:cNvSpPr txBox="1">
          <a:spLocks noChangeArrowheads="1"/>
        </xdr:cNvSpPr>
      </xdr:nvSpPr>
      <xdr:spPr bwMode="auto">
        <a:xfrm>
          <a:off x="59721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87" name="Text Box 113"/>
        <xdr:cNvSpPr txBox="1">
          <a:spLocks noChangeArrowheads="1"/>
        </xdr:cNvSpPr>
      </xdr:nvSpPr>
      <xdr:spPr bwMode="auto">
        <a:xfrm>
          <a:off x="59721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88" name="Text Box 113"/>
        <xdr:cNvSpPr txBox="1">
          <a:spLocks noChangeArrowheads="1"/>
        </xdr:cNvSpPr>
      </xdr:nvSpPr>
      <xdr:spPr bwMode="auto">
        <a:xfrm>
          <a:off x="59721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89" name="Text Box 113"/>
        <xdr:cNvSpPr txBox="1">
          <a:spLocks noChangeArrowheads="1"/>
        </xdr:cNvSpPr>
      </xdr:nvSpPr>
      <xdr:spPr bwMode="auto">
        <a:xfrm>
          <a:off x="59721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90" name="Text Box 113"/>
        <xdr:cNvSpPr txBox="1">
          <a:spLocks noChangeArrowheads="1"/>
        </xdr:cNvSpPr>
      </xdr:nvSpPr>
      <xdr:spPr bwMode="auto">
        <a:xfrm>
          <a:off x="59721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91" name="Text Box 113"/>
        <xdr:cNvSpPr txBox="1">
          <a:spLocks noChangeArrowheads="1"/>
        </xdr:cNvSpPr>
      </xdr:nvSpPr>
      <xdr:spPr bwMode="auto">
        <a:xfrm>
          <a:off x="59721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92" name="Text Box 113"/>
        <xdr:cNvSpPr txBox="1">
          <a:spLocks noChangeArrowheads="1"/>
        </xdr:cNvSpPr>
      </xdr:nvSpPr>
      <xdr:spPr bwMode="auto">
        <a:xfrm>
          <a:off x="59721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93" name="Text Box 113"/>
        <xdr:cNvSpPr txBox="1">
          <a:spLocks noChangeArrowheads="1"/>
        </xdr:cNvSpPr>
      </xdr:nvSpPr>
      <xdr:spPr bwMode="auto">
        <a:xfrm>
          <a:off x="59721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94" name="Text Box 113"/>
        <xdr:cNvSpPr txBox="1">
          <a:spLocks noChangeArrowheads="1"/>
        </xdr:cNvSpPr>
      </xdr:nvSpPr>
      <xdr:spPr bwMode="auto">
        <a:xfrm>
          <a:off x="59721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95" name="Text Box 113"/>
        <xdr:cNvSpPr txBox="1">
          <a:spLocks noChangeArrowheads="1"/>
        </xdr:cNvSpPr>
      </xdr:nvSpPr>
      <xdr:spPr bwMode="auto">
        <a:xfrm>
          <a:off x="59721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96" name="Text Box 113"/>
        <xdr:cNvSpPr txBox="1">
          <a:spLocks noChangeArrowheads="1"/>
        </xdr:cNvSpPr>
      </xdr:nvSpPr>
      <xdr:spPr bwMode="auto">
        <a:xfrm>
          <a:off x="59721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97" name="Text Box 113"/>
        <xdr:cNvSpPr txBox="1">
          <a:spLocks noChangeArrowheads="1"/>
        </xdr:cNvSpPr>
      </xdr:nvSpPr>
      <xdr:spPr bwMode="auto">
        <a:xfrm>
          <a:off x="59721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98" name="Text Box 113"/>
        <xdr:cNvSpPr txBox="1">
          <a:spLocks noChangeArrowheads="1"/>
        </xdr:cNvSpPr>
      </xdr:nvSpPr>
      <xdr:spPr bwMode="auto">
        <a:xfrm>
          <a:off x="59721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199" name="Text Box 113"/>
        <xdr:cNvSpPr txBox="1">
          <a:spLocks noChangeArrowheads="1"/>
        </xdr:cNvSpPr>
      </xdr:nvSpPr>
      <xdr:spPr bwMode="auto">
        <a:xfrm>
          <a:off x="59721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00" name="Text Box 113"/>
        <xdr:cNvSpPr txBox="1">
          <a:spLocks noChangeArrowheads="1"/>
        </xdr:cNvSpPr>
      </xdr:nvSpPr>
      <xdr:spPr bwMode="auto">
        <a:xfrm>
          <a:off x="59721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01" name="Text Box 113"/>
        <xdr:cNvSpPr txBox="1">
          <a:spLocks noChangeArrowheads="1"/>
        </xdr:cNvSpPr>
      </xdr:nvSpPr>
      <xdr:spPr bwMode="auto">
        <a:xfrm>
          <a:off x="59721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02" name="Text Box 113"/>
        <xdr:cNvSpPr txBox="1">
          <a:spLocks noChangeArrowheads="1"/>
        </xdr:cNvSpPr>
      </xdr:nvSpPr>
      <xdr:spPr bwMode="auto">
        <a:xfrm>
          <a:off x="59721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03" name="Text Box 113"/>
        <xdr:cNvSpPr txBox="1">
          <a:spLocks noChangeArrowheads="1"/>
        </xdr:cNvSpPr>
      </xdr:nvSpPr>
      <xdr:spPr bwMode="auto">
        <a:xfrm>
          <a:off x="59721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04" name="Text Box 113"/>
        <xdr:cNvSpPr txBox="1">
          <a:spLocks noChangeArrowheads="1"/>
        </xdr:cNvSpPr>
      </xdr:nvSpPr>
      <xdr:spPr bwMode="auto">
        <a:xfrm>
          <a:off x="5972175" y="2629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05" name="Text Box 113"/>
        <xdr:cNvSpPr txBox="1">
          <a:spLocks noChangeArrowheads="1"/>
        </xdr:cNvSpPr>
      </xdr:nvSpPr>
      <xdr:spPr bwMode="auto">
        <a:xfrm>
          <a:off x="59721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06" name="Text Box 113"/>
        <xdr:cNvSpPr txBox="1">
          <a:spLocks noChangeArrowheads="1"/>
        </xdr:cNvSpPr>
      </xdr:nvSpPr>
      <xdr:spPr bwMode="auto">
        <a:xfrm>
          <a:off x="5972175" y="2420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07" name="Text Box 113"/>
        <xdr:cNvSpPr txBox="1">
          <a:spLocks noChangeArrowheads="1"/>
        </xdr:cNvSpPr>
      </xdr:nvSpPr>
      <xdr:spPr bwMode="auto">
        <a:xfrm>
          <a:off x="59721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08" name="Text Box 113"/>
        <xdr:cNvSpPr txBox="1">
          <a:spLocks noChangeArrowheads="1"/>
        </xdr:cNvSpPr>
      </xdr:nvSpPr>
      <xdr:spPr bwMode="auto">
        <a:xfrm>
          <a:off x="59721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09" name="Text Box 113"/>
        <xdr:cNvSpPr txBox="1">
          <a:spLocks noChangeArrowheads="1"/>
        </xdr:cNvSpPr>
      </xdr:nvSpPr>
      <xdr:spPr bwMode="auto">
        <a:xfrm>
          <a:off x="59721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10" name="Text Box 113"/>
        <xdr:cNvSpPr txBox="1">
          <a:spLocks noChangeArrowheads="1"/>
        </xdr:cNvSpPr>
      </xdr:nvSpPr>
      <xdr:spPr bwMode="auto">
        <a:xfrm>
          <a:off x="5972175" y="24622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11" name="Text Box 113"/>
        <xdr:cNvSpPr txBox="1">
          <a:spLocks noChangeArrowheads="1"/>
        </xdr:cNvSpPr>
      </xdr:nvSpPr>
      <xdr:spPr bwMode="auto">
        <a:xfrm>
          <a:off x="59721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12" name="Text Box 113"/>
        <xdr:cNvSpPr txBox="1">
          <a:spLocks noChangeArrowheads="1"/>
        </xdr:cNvSpPr>
      </xdr:nvSpPr>
      <xdr:spPr bwMode="auto">
        <a:xfrm>
          <a:off x="59721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13" name="Text Box 113"/>
        <xdr:cNvSpPr txBox="1">
          <a:spLocks noChangeArrowheads="1"/>
        </xdr:cNvSpPr>
      </xdr:nvSpPr>
      <xdr:spPr bwMode="auto">
        <a:xfrm>
          <a:off x="59721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14" name="Text Box 113"/>
        <xdr:cNvSpPr txBox="1">
          <a:spLocks noChangeArrowheads="1"/>
        </xdr:cNvSpPr>
      </xdr:nvSpPr>
      <xdr:spPr bwMode="auto">
        <a:xfrm>
          <a:off x="5972175" y="26088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15" name="Text Box 113"/>
        <xdr:cNvSpPr txBox="1">
          <a:spLocks noChangeArrowheads="1"/>
        </xdr:cNvSpPr>
      </xdr:nvSpPr>
      <xdr:spPr bwMode="auto">
        <a:xfrm>
          <a:off x="5972175" y="22317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16" name="Text Box 113"/>
        <xdr:cNvSpPr txBox="1">
          <a:spLocks noChangeArrowheads="1"/>
        </xdr:cNvSpPr>
      </xdr:nvSpPr>
      <xdr:spPr bwMode="auto">
        <a:xfrm>
          <a:off x="5972175" y="2232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17" name="Text Box 113"/>
        <xdr:cNvSpPr txBox="1">
          <a:spLocks noChangeArrowheads="1"/>
        </xdr:cNvSpPr>
      </xdr:nvSpPr>
      <xdr:spPr bwMode="auto">
        <a:xfrm>
          <a:off x="5972175" y="22526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18" name="Text Box 113"/>
        <xdr:cNvSpPr txBox="1">
          <a:spLocks noChangeArrowheads="1"/>
        </xdr:cNvSpPr>
      </xdr:nvSpPr>
      <xdr:spPr bwMode="auto">
        <a:xfrm>
          <a:off x="5972175" y="22536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19" name="Text Box 113"/>
        <xdr:cNvSpPr txBox="1">
          <a:spLocks noChangeArrowheads="1"/>
        </xdr:cNvSpPr>
      </xdr:nvSpPr>
      <xdr:spPr bwMode="auto">
        <a:xfrm>
          <a:off x="5972175" y="22736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20" name="Text Box 113"/>
        <xdr:cNvSpPr txBox="1">
          <a:spLocks noChangeArrowheads="1"/>
        </xdr:cNvSpPr>
      </xdr:nvSpPr>
      <xdr:spPr bwMode="auto">
        <a:xfrm>
          <a:off x="5972175" y="22745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21" name="Text Box 113"/>
        <xdr:cNvSpPr txBox="1">
          <a:spLocks noChangeArrowheads="1"/>
        </xdr:cNvSpPr>
      </xdr:nvSpPr>
      <xdr:spPr bwMode="auto">
        <a:xfrm>
          <a:off x="5972175" y="23155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22" name="Text Box 113"/>
        <xdr:cNvSpPr txBox="1">
          <a:spLocks noChangeArrowheads="1"/>
        </xdr:cNvSpPr>
      </xdr:nvSpPr>
      <xdr:spPr bwMode="auto">
        <a:xfrm>
          <a:off x="5972175" y="23164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23" name="Text Box 113"/>
        <xdr:cNvSpPr txBox="1">
          <a:spLocks noChangeArrowheads="1"/>
        </xdr:cNvSpPr>
      </xdr:nvSpPr>
      <xdr:spPr bwMode="auto">
        <a:xfrm>
          <a:off x="5972175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24" name="Text Box 113"/>
        <xdr:cNvSpPr txBox="1">
          <a:spLocks noChangeArrowheads="1"/>
        </xdr:cNvSpPr>
      </xdr:nvSpPr>
      <xdr:spPr bwMode="auto">
        <a:xfrm>
          <a:off x="59721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25" name="Text Box 113"/>
        <xdr:cNvSpPr txBox="1">
          <a:spLocks noChangeArrowheads="1"/>
        </xdr:cNvSpPr>
      </xdr:nvSpPr>
      <xdr:spPr bwMode="auto">
        <a:xfrm>
          <a:off x="5972175" y="3510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26" name="Text Box 113"/>
        <xdr:cNvSpPr txBox="1">
          <a:spLocks noChangeArrowheads="1"/>
        </xdr:cNvSpPr>
      </xdr:nvSpPr>
      <xdr:spPr bwMode="auto">
        <a:xfrm>
          <a:off x="59721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27" name="Text Box 113"/>
        <xdr:cNvSpPr txBox="1">
          <a:spLocks noChangeArrowheads="1"/>
        </xdr:cNvSpPr>
      </xdr:nvSpPr>
      <xdr:spPr bwMode="auto">
        <a:xfrm>
          <a:off x="59721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28" name="Text Box 113"/>
        <xdr:cNvSpPr txBox="1">
          <a:spLocks noChangeArrowheads="1"/>
        </xdr:cNvSpPr>
      </xdr:nvSpPr>
      <xdr:spPr bwMode="auto">
        <a:xfrm>
          <a:off x="5972175" y="35318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29" name="Text Box 113"/>
        <xdr:cNvSpPr txBox="1">
          <a:spLocks noChangeArrowheads="1"/>
        </xdr:cNvSpPr>
      </xdr:nvSpPr>
      <xdr:spPr bwMode="auto">
        <a:xfrm>
          <a:off x="59721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30" name="Text Box 113"/>
        <xdr:cNvSpPr txBox="1">
          <a:spLocks noChangeArrowheads="1"/>
        </xdr:cNvSpPr>
      </xdr:nvSpPr>
      <xdr:spPr bwMode="auto">
        <a:xfrm>
          <a:off x="59721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31" name="Text Box 113"/>
        <xdr:cNvSpPr txBox="1">
          <a:spLocks noChangeArrowheads="1"/>
        </xdr:cNvSpPr>
      </xdr:nvSpPr>
      <xdr:spPr bwMode="auto">
        <a:xfrm>
          <a:off x="5972175" y="35947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32" name="Text Box 113"/>
        <xdr:cNvSpPr txBox="1">
          <a:spLocks noChangeArrowheads="1"/>
        </xdr:cNvSpPr>
      </xdr:nvSpPr>
      <xdr:spPr bwMode="auto">
        <a:xfrm>
          <a:off x="59721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33" name="Text Box 113"/>
        <xdr:cNvSpPr txBox="1">
          <a:spLocks noChangeArrowheads="1"/>
        </xdr:cNvSpPr>
      </xdr:nvSpPr>
      <xdr:spPr bwMode="auto">
        <a:xfrm>
          <a:off x="5972175" y="37833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34" name="Text Box 113"/>
        <xdr:cNvSpPr txBox="1">
          <a:spLocks noChangeArrowheads="1"/>
        </xdr:cNvSpPr>
      </xdr:nvSpPr>
      <xdr:spPr bwMode="auto">
        <a:xfrm>
          <a:off x="59721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35" name="Text Box 113"/>
        <xdr:cNvSpPr txBox="1">
          <a:spLocks noChangeArrowheads="1"/>
        </xdr:cNvSpPr>
      </xdr:nvSpPr>
      <xdr:spPr bwMode="auto">
        <a:xfrm>
          <a:off x="5972175" y="38242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36" name="Text Box 113"/>
        <xdr:cNvSpPr txBox="1">
          <a:spLocks noChangeArrowheads="1"/>
        </xdr:cNvSpPr>
      </xdr:nvSpPr>
      <xdr:spPr bwMode="auto">
        <a:xfrm>
          <a:off x="59721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37" name="Text Box 113"/>
        <xdr:cNvSpPr txBox="1">
          <a:spLocks noChangeArrowheads="1"/>
        </xdr:cNvSpPr>
      </xdr:nvSpPr>
      <xdr:spPr bwMode="auto">
        <a:xfrm>
          <a:off x="59721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38" name="Text Box 113"/>
        <xdr:cNvSpPr txBox="1">
          <a:spLocks noChangeArrowheads="1"/>
        </xdr:cNvSpPr>
      </xdr:nvSpPr>
      <xdr:spPr bwMode="auto">
        <a:xfrm>
          <a:off x="59721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39" name="Text Box 113"/>
        <xdr:cNvSpPr txBox="1">
          <a:spLocks noChangeArrowheads="1"/>
        </xdr:cNvSpPr>
      </xdr:nvSpPr>
      <xdr:spPr bwMode="auto">
        <a:xfrm>
          <a:off x="59721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40" name="Text Box 113"/>
        <xdr:cNvSpPr txBox="1">
          <a:spLocks noChangeArrowheads="1"/>
        </xdr:cNvSpPr>
      </xdr:nvSpPr>
      <xdr:spPr bwMode="auto">
        <a:xfrm>
          <a:off x="59721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41" name="Text Box 113"/>
        <xdr:cNvSpPr txBox="1">
          <a:spLocks noChangeArrowheads="1"/>
        </xdr:cNvSpPr>
      </xdr:nvSpPr>
      <xdr:spPr bwMode="auto">
        <a:xfrm>
          <a:off x="5972175" y="38661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42" name="Text Box 113"/>
        <xdr:cNvSpPr txBox="1">
          <a:spLocks noChangeArrowheads="1"/>
        </xdr:cNvSpPr>
      </xdr:nvSpPr>
      <xdr:spPr bwMode="auto">
        <a:xfrm>
          <a:off x="59721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43" name="Text Box 113"/>
        <xdr:cNvSpPr txBox="1">
          <a:spLocks noChangeArrowheads="1"/>
        </xdr:cNvSpPr>
      </xdr:nvSpPr>
      <xdr:spPr bwMode="auto">
        <a:xfrm>
          <a:off x="59721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44" name="Text Box 113"/>
        <xdr:cNvSpPr txBox="1">
          <a:spLocks noChangeArrowheads="1"/>
        </xdr:cNvSpPr>
      </xdr:nvSpPr>
      <xdr:spPr bwMode="auto">
        <a:xfrm>
          <a:off x="59721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45" name="Text Box 113"/>
        <xdr:cNvSpPr txBox="1">
          <a:spLocks noChangeArrowheads="1"/>
        </xdr:cNvSpPr>
      </xdr:nvSpPr>
      <xdr:spPr bwMode="auto">
        <a:xfrm>
          <a:off x="5972175" y="3887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46" name="Text Box 113"/>
        <xdr:cNvSpPr txBox="1">
          <a:spLocks noChangeArrowheads="1"/>
        </xdr:cNvSpPr>
      </xdr:nvSpPr>
      <xdr:spPr bwMode="auto">
        <a:xfrm>
          <a:off x="59721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47" name="Text Box 113"/>
        <xdr:cNvSpPr txBox="1">
          <a:spLocks noChangeArrowheads="1"/>
        </xdr:cNvSpPr>
      </xdr:nvSpPr>
      <xdr:spPr bwMode="auto">
        <a:xfrm>
          <a:off x="59721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48" name="Text Box 113"/>
        <xdr:cNvSpPr txBox="1">
          <a:spLocks noChangeArrowheads="1"/>
        </xdr:cNvSpPr>
      </xdr:nvSpPr>
      <xdr:spPr bwMode="auto">
        <a:xfrm>
          <a:off x="59721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49" name="Text Box 113"/>
        <xdr:cNvSpPr txBox="1">
          <a:spLocks noChangeArrowheads="1"/>
        </xdr:cNvSpPr>
      </xdr:nvSpPr>
      <xdr:spPr bwMode="auto">
        <a:xfrm>
          <a:off x="5972175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50" name="Text Box 113"/>
        <xdr:cNvSpPr txBox="1">
          <a:spLocks noChangeArrowheads="1"/>
        </xdr:cNvSpPr>
      </xdr:nvSpPr>
      <xdr:spPr bwMode="auto">
        <a:xfrm>
          <a:off x="59721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51" name="Text Box 113"/>
        <xdr:cNvSpPr txBox="1">
          <a:spLocks noChangeArrowheads="1"/>
        </xdr:cNvSpPr>
      </xdr:nvSpPr>
      <xdr:spPr bwMode="auto">
        <a:xfrm>
          <a:off x="59721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52" name="Text Box 113"/>
        <xdr:cNvSpPr txBox="1">
          <a:spLocks noChangeArrowheads="1"/>
        </xdr:cNvSpPr>
      </xdr:nvSpPr>
      <xdr:spPr bwMode="auto">
        <a:xfrm>
          <a:off x="59721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53" name="Text Box 113"/>
        <xdr:cNvSpPr txBox="1">
          <a:spLocks noChangeArrowheads="1"/>
        </xdr:cNvSpPr>
      </xdr:nvSpPr>
      <xdr:spPr bwMode="auto">
        <a:xfrm>
          <a:off x="5972175" y="39290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54" name="Text Box 113"/>
        <xdr:cNvSpPr txBox="1">
          <a:spLocks noChangeArrowheads="1"/>
        </xdr:cNvSpPr>
      </xdr:nvSpPr>
      <xdr:spPr bwMode="auto">
        <a:xfrm>
          <a:off x="59721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55" name="Text Box 113"/>
        <xdr:cNvSpPr txBox="1">
          <a:spLocks noChangeArrowheads="1"/>
        </xdr:cNvSpPr>
      </xdr:nvSpPr>
      <xdr:spPr bwMode="auto">
        <a:xfrm>
          <a:off x="59721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56" name="Text Box 113"/>
        <xdr:cNvSpPr txBox="1">
          <a:spLocks noChangeArrowheads="1"/>
        </xdr:cNvSpPr>
      </xdr:nvSpPr>
      <xdr:spPr bwMode="auto">
        <a:xfrm>
          <a:off x="59721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57" name="Text Box 113"/>
        <xdr:cNvSpPr txBox="1">
          <a:spLocks noChangeArrowheads="1"/>
        </xdr:cNvSpPr>
      </xdr:nvSpPr>
      <xdr:spPr bwMode="auto">
        <a:xfrm>
          <a:off x="5972175" y="39500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58" name="Text Box 113"/>
        <xdr:cNvSpPr txBox="1">
          <a:spLocks noChangeArrowheads="1"/>
        </xdr:cNvSpPr>
      </xdr:nvSpPr>
      <xdr:spPr bwMode="auto">
        <a:xfrm>
          <a:off x="5972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59" name="Text Box 113"/>
        <xdr:cNvSpPr txBox="1">
          <a:spLocks noChangeArrowheads="1"/>
        </xdr:cNvSpPr>
      </xdr:nvSpPr>
      <xdr:spPr bwMode="auto">
        <a:xfrm>
          <a:off x="5972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60" name="Text Box 113"/>
        <xdr:cNvSpPr txBox="1">
          <a:spLocks noChangeArrowheads="1"/>
        </xdr:cNvSpPr>
      </xdr:nvSpPr>
      <xdr:spPr bwMode="auto">
        <a:xfrm>
          <a:off x="5972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61" name="Text Box 113"/>
        <xdr:cNvSpPr txBox="1">
          <a:spLocks noChangeArrowheads="1"/>
        </xdr:cNvSpPr>
      </xdr:nvSpPr>
      <xdr:spPr bwMode="auto">
        <a:xfrm>
          <a:off x="5972175" y="3970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62" name="Text Box 113"/>
        <xdr:cNvSpPr txBox="1">
          <a:spLocks noChangeArrowheads="1"/>
        </xdr:cNvSpPr>
      </xdr:nvSpPr>
      <xdr:spPr bwMode="auto">
        <a:xfrm>
          <a:off x="59721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63" name="Text Box 113"/>
        <xdr:cNvSpPr txBox="1">
          <a:spLocks noChangeArrowheads="1"/>
        </xdr:cNvSpPr>
      </xdr:nvSpPr>
      <xdr:spPr bwMode="auto">
        <a:xfrm>
          <a:off x="59721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64" name="Text Box 113"/>
        <xdr:cNvSpPr txBox="1">
          <a:spLocks noChangeArrowheads="1"/>
        </xdr:cNvSpPr>
      </xdr:nvSpPr>
      <xdr:spPr bwMode="auto">
        <a:xfrm>
          <a:off x="59721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65" name="Text Box 113"/>
        <xdr:cNvSpPr txBox="1">
          <a:spLocks noChangeArrowheads="1"/>
        </xdr:cNvSpPr>
      </xdr:nvSpPr>
      <xdr:spPr bwMode="auto">
        <a:xfrm>
          <a:off x="5972175" y="39919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66" name="Text Box 113"/>
        <xdr:cNvSpPr txBox="1">
          <a:spLocks noChangeArrowheads="1"/>
        </xdr:cNvSpPr>
      </xdr:nvSpPr>
      <xdr:spPr bwMode="auto">
        <a:xfrm>
          <a:off x="59721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67" name="Text Box 113"/>
        <xdr:cNvSpPr txBox="1">
          <a:spLocks noChangeArrowheads="1"/>
        </xdr:cNvSpPr>
      </xdr:nvSpPr>
      <xdr:spPr bwMode="auto">
        <a:xfrm>
          <a:off x="59721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68" name="Text Box 113"/>
        <xdr:cNvSpPr txBox="1">
          <a:spLocks noChangeArrowheads="1"/>
        </xdr:cNvSpPr>
      </xdr:nvSpPr>
      <xdr:spPr bwMode="auto">
        <a:xfrm>
          <a:off x="59721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69" name="Text Box 113"/>
        <xdr:cNvSpPr txBox="1">
          <a:spLocks noChangeArrowheads="1"/>
        </xdr:cNvSpPr>
      </xdr:nvSpPr>
      <xdr:spPr bwMode="auto">
        <a:xfrm>
          <a:off x="5972175" y="40128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70" name="Text Box 113"/>
        <xdr:cNvSpPr txBox="1">
          <a:spLocks noChangeArrowheads="1"/>
        </xdr:cNvSpPr>
      </xdr:nvSpPr>
      <xdr:spPr bwMode="auto">
        <a:xfrm>
          <a:off x="59721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71" name="Text Box 113"/>
        <xdr:cNvSpPr txBox="1">
          <a:spLocks noChangeArrowheads="1"/>
        </xdr:cNvSpPr>
      </xdr:nvSpPr>
      <xdr:spPr bwMode="auto">
        <a:xfrm>
          <a:off x="59721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72" name="Text Box 113"/>
        <xdr:cNvSpPr txBox="1">
          <a:spLocks noChangeArrowheads="1"/>
        </xdr:cNvSpPr>
      </xdr:nvSpPr>
      <xdr:spPr bwMode="auto">
        <a:xfrm>
          <a:off x="59721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73" name="Text Box 113"/>
        <xdr:cNvSpPr txBox="1">
          <a:spLocks noChangeArrowheads="1"/>
        </xdr:cNvSpPr>
      </xdr:nvSpPr>
      <xdr:spPr bwMode="auto">
        <a:xfrm>
          <a:off x="5972175" y="40338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74" name="Text Box 113"/>
        <xdr:cNvSpPr txBox="1">
          <a:spLocks noChangeArrowheads="1"/>
        </xdr:cNvSpPr>
      </xdr:nvSpPr>
      <xdr:spPr bwMode="auto">
        <a:xfrm>
          <a:off x="59721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75" name="Text Box 113"/>
        <xdr:cNvSpPr txBox="1">
          <a:spLocks noChangeArrowheads="1"/>
        </xdr:cNvSpPr>
      </xdr:nvSpPr>
      <xdr:spPr bwMode="auto">
        <a:xfrm>
          <a:off x="59721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76" name="Text Box 113"/>
        <xdr:cNvSpPr txBox="1">
          <a:spLocks noChangeArrowheads="1"/>
        </xdr:cNvSpPr>
      </xdr:nvSpPr>
      <xdr:spPr bwMode="auto">
        <a:xfrm>
          <a:off x="59721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77" name="Text Box 113"/>
        <xdr:cNvSpPr txBox="1">
          <a:spLocks noChangeArrowheads="1"/>
        </xdr:cNvSpPr>
      </xdr:nvSpPr>
      <xdr:spPr bwMode="auto">
        <a:xfrm>
          <a:off x="5972175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78" name="Text Box 113"/>
        <xdr:cNvSpPr txBox="1">
          <a:spLocks noChangeArrowheads="1"/>
        </xdr:cNvSpPr>
      </xdr:nvSpPr>
      <xdr:spPr bwMode="auto">
        <a:xfrm>
          <a:off x="59721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79" name="Text Box 113"/>
        <xdr:cNvSpPr txBox="1">
          <a:spLocks noChangeArrowheads="1"/>
        </xdr:cNvSpPr>
      </xdr:nvSpPr>
      <xdr:spPr bwMode="auto">
        <a:xfrm>
          <a:off x="59721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80" name="Text Box 113"/>
        <xdr:cNvSpPr txBox="1">
          <a:spLocks noChangeArrowheads="1"/>
        </xdr:cNvSpPr>
      </xdr:nvSpPr>
      <xdr:spPr bwMode="auto">
        <a:xfrm>
          <a:off x="59721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81" name="Text Box 113"/>
        <xdr:cNvSpPr txBox="1">
          <a:spLocks noChangeArrowheads="1"/>
        </xdr:cNvSpPr>
      </xdr:nvSpPr>
      <xdr:spPr bwMode="auto">
        <a:xfrm>
          <a:off x="5972175" y="4075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82" name="Text Box 113"/>
        <xdr:cNvSpPr txBox="1">
          <a:spLocks noChangeArrowheads="1"/>
        </xdr:cNvSpPr>
      </xdr:nvSpPr>
      <xdr:spPr bwMode="auto">
        <a:xfrm>
          <a:off x="59721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83" name="Text Box 113"/>
        <xdr:cNvSpPr txBox="1">
          <a:spLocks noChangeArrowheads="1"/>
        </xdr:cNvSpPr>
      </xdr:nvSpPr>
      <xdr:spPr bwMode="auto">
        <a:xfrm>
          <a:off x="59721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84" name="Text Box 113"/>
        <xdr:cNvSpPr txBox="1">
          <a:spLocks noChangeArrowheads="1"/>
        </xdr:cNvSpPr>
      </xdr:nvSpPr>
      <xdr:spPr bwMode="auto">
        <a:xfrm>
          <a:off x="59721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85" name="Text Box 113"/>
        <xdr:cNvSpPr txBox="1">
          <a:spLocks noChangeArrowheads="1"/>
        </xdr:cNvSpPr>
      </xdr:nvSpPr>
      <xdr:spPr bwMode="auto">
        <a:xfrm>
          <a:off x="5972175" y="40967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86" name="Text Box 113"/>
        <xdr:cNvSpPr txBox="1">
          <a:spLocks noChangeArrowheads="1"/>
        </xdr:cNvSpPr>
      </xdr:nvSpPr>
      <xdr:spPr bwMode="auto">
        <a:xfrm>
          <a:off x="59721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87" name="Text Box 113"/>
        <xdr:cNvSpPr txBox="1">
          <a:spLocks noChangeArrowheads="1"/>
        </xdr:cNvSpPr>
      </xdr:nvSpPr>
      <xdr:spPr bwMode="auto">
        <a:xfrm>
          <a:off x="59721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88" name="Text Box 113"/>
        <xdr:cNvSpPr txBox="1">
          <a:spLocks noChangeArrowheads="1"/>
        </xdr:cNvSpPr>
      </xdr:nvSpPr>
      <xdr:spPr bwMode="auto">
        <a:xfrm>
          <a:off x="59721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89" name="Text Box 113"/>
        <xdr:cNvSpPr txBox="1">
          <a:spLocks noChangeArrowheads="1"/>
        </xdr:cNvSpPr>
      </xdr:nvSpPr>
      <xdr:spPr bwMode="auto">
        <a:xfrm>
          <a:off x="5972175" y="41176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90" name="Text Box 113"/>
        <xdr:cNvSpPr txBox="1">
          <a:spLocks noChangeArrowheads="1"/>
        </xdr:cNvSpPr>
      </xdr:nvSpPr>
      <xdr:spPr bwMode="auto">
        <a:xfrm>
          <a:off x="59721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91" name="Text Box 113"/>
        <xdr:cNvSpPr txBox="1">
          <a:spLocks noChangeArrowheads="1"/>
        </xdr:cNvSpPr>
      </xdr:nvSpPr>
      <xdr:spPr bwMode="auto">
        <a:xfrm>
          <a:off x="59721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92" name="Text Box 113"/>
        <xdr:cNvSpPr txBox="1">
          <a:spLocks noChangeArrowheads="1"/>
        </xdr:cNvSpPr>
      </xdr:nvSpPr>
      <xdr:spPr bwMode="auto">
        <a:xfrm>
          <a:off x="59721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93" name="Text Box 113"/>
        <xdr:cNvSpPr txBox="1">
          <a:spLocks noChangeArrowheads="1"/>
        </xdr:cNvSpPr>
      </xdr:nvSpPr>
      <xdr:spPr bwMode="auto">
        <a:xfrm>
          <a:off x="5972175" y="4138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94" name="Text Box 113"/>
        <xdr:cNvSpPr txBox="1">
          <a:spLocks noChangeArrowheads="1"/>
        </xdr:cNvSpPr>
      </xdr:nvSpPr>
      <xdr:spPr bwMode="auto">
        <a:xfrm>
          <a:off x="59721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95" name="Text Box 113"/>
        <xdr:cNvSpPr txBox="1">
          <a:spLocks noChangeArrowheads="1"/>
        </xdr:cNvSpPr>
      </xdr:nvSpPr>
      <xdr:spPr bwMode="auto">
        <a:xfrm>
          <a:off x="59721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96" name="Text Box 113"/>
        <xdr:cNvSpPr txBox="1">
          <a:spLocks noChangeArrowheads="1"/>
        </xdr:cNvSpPr>
      </xdr:nvSpPr>
      <xdr:spPr bwMode="auto">
        <a:xfrm>
          <a:off x="59721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97" name="Text Box 113"/>
        <xdr:cNvSpPr txBox="1">
          <a:spLocks noChangeArrowheads="1"/>
        </xdr:cNvSpPr>
      </xdr:nvSpPr>
      <xdr:spPr bwMode="auto">
        <a:xfrm>
          <a:off x="5972175" y="41595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98" name="Text Box 113"/>
        <xdr:cNvSpPr txBox="1">
          <a:spLocks noChangeArrowheads="1"/>
        </xdr:cNvSpPr>
      </xdr:nvSpPr>
      <xdr:spPr bwMode="auto">
        <a:xfrm>
          <a:off x="59721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299" name="Text Box 113"/>
        <xdr:cNvSpPr txBox="1">
          <a:spLocks noChangeArrowheads="1"/>
        </xdr:cNvSpPr>
      </xdr:nvSpPr>
      <xdr:spPr bwMode="auto">
        <a:xfrm>
          <a:off x="59721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00" name="Text Box 113"/>
        <xdr:cNvSpPr txBox="1">
          <a:spLocks noChangeArrowheads="1"/>
        </xdr:cNvSpPr>
      </xdr:nvSpPr>
      <xdr:spPr bwMode="auto">
        <a:xfrm>
          <a:off x="59721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01" name="Text Box 113"/>
        <xdr:cNvSpPr txBox="1">
          <a:spLocks noChangeArrowheads="1"/>
        </xdr:cNvSpPr>
      </xdr:nvSpPr>
      <xdr:spPr bwMode="auto">
        <a:xfrm>
          <a:off x="5972175" y="418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02" name="Text Box 113"/>
        <xdr:cNvSpPr txBox="1">
          <a:spLocks noChangeArrowheads="1"/>
        </xdr:cNvSpPr>
      </xdr:nvSpPr>
      <xdr:spPr bwMode="auto">
        <a:xfrm>
          <a:off x="59721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03" name="Text Box 113"/>
        <xdr:cNvSpPr txBox="1">
          <a:spLocks noChangeArrowheads="1"/>
        </xdr:cNvSpPr>
      </xdr:nvSpPr>
      <xdr:spPr bwMode="auto">
        <a:xfrm>
          <a:off x="59721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04" name="Text Box 113"/>
        <xdr:cNvSpPr txBox="1">
          <a:spLocks noChangeArrowheads="1"/>
        </xdr:cNvSpPr>
      </xdr:nvSpPr>
      <xdr:spPr bwMode="auto">
        <a:xfrm>
          <a:off x="59721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05" name="Text Box 113"/>
        <xdr:cNvSpPr txBox="1">
          <a:spLocks noChangeArrowheads="1"/>
        </xdr:cNvSpPr>
      </xdr:nvSpPr>
      <xdr:spPr bwMode="auto">
        <a:xfrm>
          <a:off x="5972175" y="42014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06" name="Text Box 113"/>
        <xdr:cNvSpPr txBox="1">
          <a:spLocks noChangeArrowheads="1"/>
        </xdr:cNvSpPr>
      </xdr:nvSpPr>
      <xdr:spPr bwMode="auto">
        <a:xfrm>
          <a:off x="59721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07" name="Text Box 113"/>
        <xdr:cNvSpPr txBox="1">
          <a:spLocks noChangeArrowheads="1"/>
        </xdr:cNvSpPr>
      </xdr:nvSpPr>
      <xdr:spPr bwMode="auto">
        <a:xfrm>
          <a:off x="59721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08" name="Text Box 113"/>
        <xdr:cNvSpPr txBox="1">
          <a:spLocks noChangeArrowheads="1"/>
        </xdr:cNvSpPr>
      </xdr:nvSpPr>
      <xdr:spPr bwMode="auto">
        <a:xfrm>
          <a:off x="59721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09" name="Text Box 113"/>
        <xdr:cNvSpPr txBox="1">
          <a:spLocks noChangeArrowheads="1"/>
        </xdr:cNvSpPr>
      </xdr:nvSpPr>
      <xdr:spPr bwMode="auto">
        <a:xfrm>
          <a:off x="5972175" y="4222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10" name="Text Box 113"/>
        <xdr:cNvSpPr txBox="1">
          <a:spLocks noChangeArrowheads="1"/>
        </xdr:cNvSpPr>
      </xdr:nvSpPr>
      <xdr:spPr bwMode="auto">
        <a:xfrm>
          <a:off x="59721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11" name="Text Box 113"/>
        <xdr:cNvSpPr txBox="1">
          <a:spLocks noChangeArrowheads="1"/>
        </xdr:cNvSpPr>
      </xdr:nvSpPr>
      <xdr:spPr bwMode="auto">
        <a:xfrm>
          <a:off x="59721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12" name="Text Box 113"/>
        <xdr:cNvSpPr txBox="1">
          <a:spLocks noChangeArrowheads="1"/>
        </xdr:cNvSpPr>
      </xdr:nvSpPr>
      <xdr:spPr bwMode="auto">
        <a:xfrm>
          <a:off x="59721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13" name="Text Box 113"/>
        <xdr:cNvSpPr txBox="1">
          <a:spLocks noChangeArrowheads="1"/>
        </xdr:cNvSpPr>
      </xdr:nvSpPr>
      <xdr:spPr bwMode="auto">
        <a:xfrm>
          <a:off x="5972175" y="4243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14" name="Text Box 113"/>
        <xdr:cNvSpPr txBox="1">
          <a:spLocks noChangeArrowheads="1"/>
        </xdr:cNvSpPr>
      </xdr:nvSpPr>
      <xdr:spPr bwMode="auto">
        <a:xfrm>
          <a:off x="59721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15" name="Text Box 113"/>
        <xdr:cNvSpPr txBox="1">
          <a:spLocks noChangeArrowheads="1"/>
        </xdr:cNvSpPr>
      </xdr:nvSpPr>
      <xdr:spPr bwMode="auto">
        <a:xfrm>
          <a:off x="59721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16" name="Text Box 113"/>
        <xdr:cNvSpPr txBox="1">
          <a:spLocks noChangeArrowheads="1"/>
        </xdr:cNvSpPr>
      </xdr:nvSpPr>
      <xdr:spPr bwMode="auto">
        <a:xfrm>
          <a:off x="59721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17" name="Text Box 113"/>
        <xdr:cNvSpPr txBox="1">
          <a:spLocks noChangeArrowheads="1"/>
        </xdr:cNvSpPr>
      </xdr:nvSpPr>
      <xdr:spPr bwMode="auto">
        <a:xfrm>
          <a:off x="5972175" y="4285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18" name="Text Box 113"/>
        <xdr:cNvSpPr txBox="1">
          <a:spLocks noChangeArrowheads="1"/>
        </xdr:cNvSpPr>
      </xdr:nvSpPr>
      <xdr:spPr bwMode="auto">
        <a:xfrm>
          <a:off x="59721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19" name="Text Box 113"/>
        <xdr:cNvSpPr txBox="1">
          <a:spLocks noChangeArrowheads="1"/>
        </xdr:cNvSpPr>
      </xdr:nvSpPr>
      <xdr:spPr bwMode="auto">
        <a:xfrm>
          <a:off x="59721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20" name="Text Box 113"/>
        <xdr:cNvSpPr txBox="1">
          <a:spLocks noChangeArrowheads="1"/>
        </xdr:cNvSpPr>
      </xdr:nvSpPr>
      <xdr:spPr bwMode="auto">
        <a:xfrm>
          <a:off x="59721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21" name="Text Box 113"/>
        <xdr:cNvSpPr txBox="1">
          <a:spLocks noChangeArrowheads="1"/>
        </xdr:cNvSpPr>
      </xdr:nvSpPr>
      <xdr:spPr bwMode="auto">
        <a:xfrm>
          <a:off x="5972175" y="43062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22" name="Text Box 113"/>
        <xdr:cNvSpPr txBox="1">
          <a:spLocks noChangeArrowheads="1"/>
        </xdr:cNvSpPr>
      </xdr:nvSpPr>
      <xdr:spPr bwMode="auto">
        <a:xfrm>
          <a:off x="59721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23" name="Text Box 113"/>
        <xdr:cNvSpPr txBox="1">
          <a:spLocks noChangeArrowheads="1"/>
        </xdr:cNvSpPr>
      </xdr:nvSpPr>
      <xdr:spPr bwMode="auto">
        <a:xfrm>
          <a:off x="59721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24" name="Text Box 113"/>
        <xdr:cNvSpPr txBox="1">
          <a:spLocks noChangeArrowheads="1"/>
        </xdr:cNvSpPr>
      </xdr:nvSpPr>
      <xdr:spPr bwMode="auto">
        <a:xfrm>
          <a:off x="59721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25" name="Text Box 113"/>
        <xdr:cNvSpPr txBox="1">
          <a:spLocks noChangeArrowheads="1"/>
        </xdr:cNvSpPr>
      </xdr:nvSpPr>
      <xdr:spPr bwMode="auto">
        <a:xfrm>
          <a:off x="5972175" y="4348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26" name="Text Box 113"/>
        <xdr:cNvSpPr txBox="1">
          <a:spLocks noChangeArrowheads="1"/>
        </xdr:cNvSpPr>
      </xdr:nvSpPr>
      <xdr:spPr bwMode="auto">
        <a:xfrm>
          <a:off x="59721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27" name="Text Box 113"/>
        <xdr:cNvSpPr txBox="1">
          <a:spLocks noChangeArrowheads="1"/>
        </xdr:cNvSpPr>
      </xdr:nvSpPr>
      <xdr:spPr bwMode="auto">
        <a:xfrm>
          <a:off x="59721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28" name="Text Box 113"/>
        <xdr:cNvSpPr txBox="1">
          <a:spLocks noChangeArrowheads="1"/>
        </xdr:cNvSpPr>
      </xdr:nvSpPr>
      <xdr:spPr bwMode="auto">
        <a:xfrm>
          <a:off x="59721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29" name="Text Box 113"/>
        <xdr:cNvSpPr txBox="1">
          <a:spLocks noChangeArrowheads="1"/>
        </xdr:cNvSpPr>
      </xdr:nvSpPr>
      <xdr:spPr bwMode="auto">
        <a:xfrm>
          <a:off x="5972175" y="43691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30" name="Text Box 113"/>
        <xdr:cNvSpPr txBox="1">
          <a:spLocks noChangeArrowheads="1"/>
        </xdr:cNvSpPr>
      </xdr:nvSpPr>
      <xdr:spPr bwMode="auto">
        <a:xfrm>
          <a:off x="59721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31" name="Text Box 113"/>
        <xdr:cNvSpPr txBox="1">
          <a:spLocks noChangeArrowheads="1"/>
        </xdr:cNvSpPr>
      </xdr:nvSpPr>
      <xdr:spPr bwMode="auto">
        <a:xfrm>
          <a:off x="59721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32" name="Text Box 113"/>
        <xdr:cNvSpPr txBox="1">
          <a:spLocks noChangeArrowheads="1"/>
        </xdr:cNvSpPr>
      </xdr:nvSpPr>
      <xdr:spPr bwMode="auto">
        <a:xfrm>
          <a:off x="59721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33" name="Text Box 113"/>
        <xdr:cNvSpPr txBox="1">
          <a:spLocks noChangeArrowheads="1"/>
        </xdr:cNvSpPr>
      </xdr:nvSpPr>
      <xdr:spPr bwMode="auto">
        <a:xfrm>
          <a:off x="5972175" y="4390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34" name="Text Box 113"/>
        <xdr:cNvSpPr txBox="1">
          <a:spLocks noChangeArrowheads="1"/>
        </xdr:cNvSpPr>
      </xdr:nvSpPr>
      <xdr:spPr bwMode="auto">
        <a:xfrm>
          <a:off x="59721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35" name="Text Box 113"/>
        <xdr:cNvSpPr txBox="1">
          <a:spLocks noChangeArrowheads="1"/>
        </xdr:cNvSpPr>
      </xdr:nvSpPr>
      <xdr:spPr bwMode="auto">
        <a:xfrm>
          <a:off x="59721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36" name="Text Box 113"/>
        <xdr:cNvSpPr txBox="1">
          <a:spLocks noChangeArrowheads="1"/>
        </xdr:cNvSpPr>
      </xdr:nvSpPr>
      <xdr:spPr bwMode="auto">
        <a:xfrm>
          <a:off x="59721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37" name="Text Box 113"/>
        <xdr:cNvSpPr txBox="1">
          <a:spLocks noChangeArrowheads="1"/>
        </xdr:cNvSpPr>
      </xdr:nvSpPr>
      <xdr:spPr bwMode="auto">
        <a:xfrm>
          <a:off x="5972175" y="4411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38" name="Text Box 113"/>
        <xdr:cNvSpPr txBox="1">
          <a:spLocks noChangeArrowheads="1"/>
        </xdr:cNvSpPr>
      </xdr:nvSpPr>
      <xdr:spPr bwMode="auto">
        <a:xfrm>
          <a:off x="59721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39" name="Text Box 113"/>
        <xdr:cNvSpPr txBox="1">
          <a:spLocks noChangeArrowheads="1"/>
        </xdr:cNvSpPr>
      </xdr:nvSpPr>
      <xdr:spPr bwMode="auto">
        <a:xfrm>
          <a:off x="59721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40" name="Text Box 113"/>
        <xdr:cNvSpPr txBox="1">
          <a:spLocks noChangeArrowheads="1"/>
        </xdr:cNvSpPr>
      </xdr:nvSpPr>
      <xdr:spPr bwMode="auto">
        <a:xfrm>
          <a:off x="59721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41" name="Text Box 113"/>
        <xdr:cNvSpPr txBox="1">
          <a:spLocks noChangeArrowheads="1"/>
        </xdr:cNvSpPr>
      </xdr:nvSpPr>
      <xdr:spPr bwMode="auto">
        <a:xfrm>
          <a:off x="5972175" y="4431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42" name="Text Box 113"/>
        <xdr:cNvSpPr txBox="1">
          <a:spLocks noChangeArrowheads="1"/>
        </xdr:cNvSpPr>
      </xdr:nvSpPr>
      <xdr:spPr bwMode="auto">
        <a:xfrm>
          <a:off x="59721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43" name="Text Box 113"/>
        <xdr:cNvSpPr txBox="1">
          <a:spLocks noChangeArrowheads="1"/>
        </xdr:cNvSpPr>
      </xdr:nvSpPr>
      <xdr:spPr bwMode="auto">
        <a:xfrm>
          <a:off x="59721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44" name="Text Box 113"/>
        <xdr:cNvSpPr txBox="1">
          <a:spLocks noChangeArrowheads="1"/>
        </xdr:cNvSpPr>
      </xdr:nvSpPr>
      <xdr:spPr bwMode="auto">
        <a:xfrm>
          <a:off x="5972175" y="44529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59955" cy="226959"/>
    <xdr:sp macro="" textlink="">
      <xdr:nvSpPr>
        <xdr:cNvPr id="345" name="Text Box 113"/>
        <xdr:cNvSpPr txBox="1">
          <a:spLocks noChangeArrowheads="1"/>
        </xdr:cNvSpPr>
      </xdr:nvSpPr>
      <xdr:spPr bwMode="auto">
        <a:xfrm>
          <a:off x="5972175" y="44529374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46" name="Text Box 113"/>
        <xdr:cNvSpPr txBox="1">
          <a:spLocks noChangeArrowheads="1"/>
        </xdr:cNvSpPr>
      </xdr:nvSpPr>
      <xdr:spPr bwMode="auto">
        <a:xfrm>
          <a:off x="59721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47" name="Text Box 113"/>
        <xdr:cNvSpPr txBox="1">
          <a:spLocks noChangeArrowheads="1"/>
        </xdr:cNvSpPr>
      </xdr:nvSpPr>
      <xdr:spPr bwMode="auto">
        <a:xfrm>
          <a:off x="59721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48" name="Text Box 113"/>
        <xdr:cNvSpPr txBox="1">
          <a:spLocks noChangeArrowheads="1"/>
        </xdr:cNvSpPr>
      </xdr:nvSpPr>
      <xdr:spPr bwMode="auto">
        <a:xfrm>
          <a:off x="59721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49" name="Text Box 113"/>
        <xdr:cNvSpPr txBox="1">
          <a:spLocks noChangeArrowheads="1"/>
        </xdr:cNvSpPr>
      </xdr:nvSpPr>
      <xdr:spPr bwMode="auto">
        <a:xfrm>
          <a:off x="5972175" y="4473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50" name="Text Box 113"/>
        <xdr:cNvSpPr txBox="1">
          <a:spLocks noChangeArrowheads="1"/>
        </xdr:cNvSpPr>
      </xdr:nvSpPr>
      <xdr:spPr bwMode="auto">
        <a:xfrm>
          <a:off x="59721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51" name="Text Box 113"/>
        <xdr:cNvSpPr txBox="1">
          <a:spLocks noChangeArrowheads="1"/>
        </xdr:cNvSpPr>
      </xdr:nvSpPr>
      <xdr:spPr bwMode="auto">
        <a:xfrm>
          <a:off x="59721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52" name="Text Box 113"/>
        <xdr:cNvSpPr txBox="1">
          <a:spLocks noChangeArrowheads="1"/>
        </xdr:cNvSpPr>
      </xdr:nvSpPr>
      <xdr:spPr bwMode="auto">
        <a:xfrm>
          <a:off x="5972175" y="38033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53" name="Text Box 113"/>
        <xdr:cNvSpPr txBox="1">
          <a:spLocks noChangeArrowheads="1"/>
        </xdr:cNvSpPr>
      </xdr:nvSpPr>
      <xdr:spPr bwMode="auto">
        <a:xfrm>
          <a:off x="68865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54" name="Text Box 113"/>
        <xdr:cNvSpPr txBox="1">
          <a:spLocks noChangeArrowheads="1"/>
        </xdr:cNvSpPr>
      </xdr:nvSpPr>
      <xdr:spPr bwMode="auto">
        <a:xfrm>
          <a:off x="7753350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55" name="Text Box 113"/>
        <xdr:cNvSpPr txBox="1">
          <a:spLocks noChangeArrowheads="1"/>
        </xdr:cNvSpPr>
      </xdr:nvSpPr>
      <xdr:spPr bwMode="auto">
        <a:xfrm>
          <a:off x="85629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56" name="Text Box 113"/>
        <xdr:cNvSpPr txBox="1">
          <a:spLocks noChangeArrowheads="1"/>
        </xdr:cNvSpPr>
      </xdr:nvSpPr>
      <xdr:spPr bwMode="auto">
        <a:xfrm>
          <a:off x="9391650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57" name="Text Box 113"/>
        <xdr:cNvSpPr txBox="1">
          <a:spLocks noChangeArrowheads="1"/>
        </xdr:cNvSpPr>
      </xdr:nvSpPr>
      <xdr:spPr bwMode="auto">
        <a:xfrm>
          <a:off x="102774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58" name="Text Box 113"/>
        <xdr:cNvSpPr txBox="1">
          <a:spLocks noChangeArrowheads="1"/>
        </xdr:cNvSpPr>
      </xdr:nvSpPr>
      <xdr:spPr bwMode="auto">
        <a:xfrm>
          <a:off x="111918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59" name="Text Box 113"/>
        <xdr:cNvSpPr txBox="1">
          <a:spLocks noChangeArrowheads="1"/>
        </xdr:cNvSpPr>
      </xdr:nvSpPr>
      <xdr:spPr bwMode="auto">
        <a:xfrm>
          <a:off x="12001500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60" name="Text Box 113"/>
        <xdr:cNvSpPr txBox="1">
          <a:spLocks noChangeArrowheads="1"/>
        </xdr:cNvSpPr>
      </xdr:nvSpPr>
      <xdr:spPr bwMode="auto">
        <a:xfrm>
          <a:off x="1292542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61" name="Text Box 113"/>
        <xdr:cNvSpPr txBox="1">
          <a:spLocks noChangeArrowheads="1"/>
        </xdr:cNvSpPr>
      </xdr:nvSpPr>
      <xdr:spPr bwMode="auto">
        <a:xfrm>
          <a:off x="137445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62" name="Text Box 113"/>
        <xdr:cNvSpPr txBox="1">
          <a:spLocks noChangeArrowheads="1"/>
        </xdr:cNvSpPr>
      </xdr:nvSpPr>
      <xdr:spPr bwMode="auto">
        <a:xfrm>
          <a:off x="1448752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63" name="Text Box 113"/>
        <xdr:cNvSpPr txBox="1">
          <a:spLocks noChangeArrowheads="1"/>
        </xdr:cNvSpPr>
      </xdr:nvSpPr>
      <xdr:spPr bwMode="auto">
        <a:xfrm>
          <a:off x="15525750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64" name="Text Box 113"/>
        <xdr:cNvSpPr txBox="1">
          <a:spLocks noChangeArrowheads="1"/>
        </xdr:cNvSpPr>
      </xdr:nvSpPr>
      <xdr:spPr bwMode="auto">
        <a:xfrm>
          <a:off x="16535400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65" name="Text Box 113"/>
        <xdr:cNvSpPr txBox="1">
          <a:spLocks noChangeArrowheads="1"/>
        </xdr:cNvSpPr>
      </xdr:nvSpPr>
      <xdr:spPr bwMode="auto">
        <a:xfrm>
          <a:off x="17487900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66" name="Text Box 113"/>
        <xdr:cNvSpPr txBox="1">
          <a:spLocks noChangeArrowheads="1"/>
        </xdr:cNvSpPr>
      </xdr:nvSpPr>
      <xdr:spPr bwMode="auto">
        <a:xfrm>
          <a:off x="184308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67" name="Text Box 113"/>
        <xdr:cNvSpPr txBox="1">
          <a:spLocks noChangeArrowheads="1"/>
        </xdr:cNvSpPr>
      </xdr:nvSpPr>
      <xdr:spPr bwMode="auto">
        <a:xfrm>
          <a:off x="194595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68" name="Text Box 113"/>
        <xdr:cNvSpPr txBox="1">
          <a:spLocks noChangeArrowheads="1"/>
        </xdr:cNvSpPr>
      </xdr:nvSpPr>
      <xdr:spPr bwMode="auto">
        <a:xfrm>
          <a:off x="3529012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5</xdr:row>
      <xdr:rowOff>0</xdr:rowOff>
    </xdr:from>
    <xdr:ext cx="104775" cy="209550"/>
    <xdr:sp macro="" textlink="">
      <xdr:nvSpPr>
        <xdr:cNvPr id="369" name="Text Box 113"/>
        <xdr:cNvSpPr txBox="1">
          <a:spLocks noChangeArrowheads="1"/>
        </xdr:cNvSpPr>
      </xdr:nvSpPr>
      <xdr:spPr bwMode="auto">
        <a:xfrm>
          <a:off x="3730942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70" name="Text Box 113"/>
        <xdr:cNvSpPr txBox="1">
          <a:spLocks noChangeArrowheads="1"/>
        </xdr:cNvSpPr>
      </xdr:nvSpPr>
      <xdr:spPr bwMode="auto">
        <a:xfrm>
          <a:off x="2027872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71" name="Text Box 113"/>
        <xdr:cNvSpPr txBox="1">
          <a:spLocks noChangeArrowheads="1"/>
        </xdr:cNvSpPr>
      </xdr:nvSpPr>
      <xdr:spPr bwMode="auto">
        <a:xfrm>
          <a:off x="222789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72" name="Text Box 113"/>
        <xdr:cNvSpPr txBox="1">
          <a:spLocks noChangeArrowheads="1"/>
        </xdr:cNvSpPr>
      </xdr:nvSpPr>
      <xdr:spPr bwMode="auto">
        <a:xfrm>
          <a:off x="23088600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73" name="Text Box 113"/>
        <xdr:cNvSpPr txBox="1">
          <a:spLocks noChangeArrowheads="1"/>
        </xdr:cNvSpPr>
      </xdr:nvSpPr>
      <xdr:spPr bwMode="auto">
        <a:xfrm>
          <a:off x="23964900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74" name="Text Box 113"/>
        <xdr:cNvSpPr txBox="1">
          <a:spLocks noChangeArrowheads="1"/>
        </xdr:cNvSpPr>
      </xdr:nvSpPr>
      <xdr:spPr bwMode="auto">
        <a:xfrm>
          <a:off x="23964900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194595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76" name="Text Box 113"/>
        <xdr:cNvSpPr txBox="1">
          <a:spLocks noChangeArrowheads="1"/>
        </xdr:cNvSpPr>
      </xdr:nvSpPr>
      <xdr:spPr bwMode="auto">
        <a:xfrm>
          <a:off x="214026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77" name="Text Box 113"/>
        <xdr:cNvSpPr txBox="1">
          <a:spLocks noChangeArrowheads="1"/>
        </xdr:cNvSpPr>
      </xdr:nvSpPr>
      <xdr:spPr bwMode="auto">
        <a:xfrm>
          <a:off x="248697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78" name="Text Box 113"/>
        <xdr:cNvSpPr txBox="1">
          <a:spLocks noChangeArrowheads="1"/>
        </xdr:cNvSpPr>
      </xdr:nvSpPr>
      <xdr:spPr bwMode="auto">
        <a:xfrm>
          <a:off x="248697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79" name="Text Box 113"/>
        <xdr:cNvSpPr txBox="1">
          <a:spLocks noChangeArrowheads="1"/>
        </xdr:cNvSpPr>
      </xdr:nvSpPr>
      <xdr:spPr bwMode="auto">
        <a:xfrm>
          <a:off x="25888950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80" name="Text Box 113"/>
        <xdr:cNvSpPr txBox="1">
          <a:spLocks noChangeArrowheads="1"/>
        </xdr:cNvSpPr>
      </xdr:nvSpPr>
      <xdr:spPr bwMode="auto">
        <a:xfrm>
          <a:off x="25888950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81" name="Text Box 113"/>
        <xdr:cNvSpPr txBox="1">
          <a:spLocks noChangeArrowheads="1"/>
        </xdr:cNvSpPr>
      </xdr:nvSpPr>
      <xdr:spPr bwMode="auto">
        <a:xfrm>
          <a:off x="268128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82" name="Text Box 113"/>
        <xdr:cNvSpPr txBox="1">
          <a:spLocks noChangeArrowheads="1"/>
        </xdr:cNvSpPr>
      </xdr:nvSpPr>
      <xdr:spPr bwMode="auto">
        <a:xfrm>
          <a:off x="268128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83" name="Text Box 113"/>
        <xdr:cNvSpPr txBox="1">
          <a:spLocks noChangeArrowheads="1"/>
        </xdr:cNvSpPr>
      </xdr:nvSpPr>
      <xdr:spPr bwMode="auto">
        <a:xfrm>
          <a:off x="2782252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84" name="Text Box 113"/>
        <xdr:cNvSpPr txBox="1">
          <a:spLocks noChangeArrowheads="1"/>
        </xdr:cNvSpPr>
      </xdr:nvSpPr>
      <xdr:spPr bwMode="auto">
        <a:xfrm>
          <a:off x="2782252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85" name="Text Box 113"/>
        <xdr:cNvSpPr txBox="1">
          <a:spLocks noChangeArrowheads="1"/>
        </xdr:cNvSpPr>
      </xdr:nvSpPr>
      <xdr:spPr bwMode="auto">
        <a:xfrm>
          <a:off x="28746450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86" name="Text Box 113"/>
        <xdr:cNvSpPr txBox="1">
          <a:spLocks noChangeArrowheads="1"/>
        </xdr:cNvSpPr>
      </xdr:nvSpPr>
      <xdr:spPr bwMode="auto">
        <a:xfrm>
          <a:off x="28746450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87" name="Text Box 113"/>
        <xdr:cNvSpPr txBox="1">
          <a:spLocks noChangeArrowheads="1"/>
        </xdr:cNvSpPr>
      </xdr:nvSpPr>
      <xdr:spPr bwMode="auto">
        <a:xfrm>
          <a:off x="296703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88" name="Text Box 113"/>
        <xdr:cNvSpPr txBox="1">
          <a:spLocks noChangeArrowheads="1"/>
        </xdr:cNvSpPr>
      </xdr:nvSpPr>
      <xdr:spPr bwMode="auto">
        <a:xfrm>
          <a:off x="2967037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89" name="Text Box 113"/>
        <xdr:cNvSpPr txBox="1">
          <a:spLocks noChangeArrowheads="1"/>
        </xdr:cNvSpPr>
      </xdr:nvSpPr>
      <xdr:spPr bwMode="auto">
        <a:xfrm>
          <a:off x="30594300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90" name="Text Box 113"/>
        <xdr:cNvSpPr txBox="1">
          <a:spLocks noChangeArrowheads="1"/>
        </xdr:cNvSpPr>
      </xdr:nvSpPr>
      <xdr:spPr bwMode="auto">
        <a:xfrm>
          <a:off x="30594300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91" name="Text Box 113"/>
        <xdr:cNvSpPr txBox="1">
          <a:spLocks noChangeArrowheads="1"/>
        </xdr:cNvSpPr>
      </xdr:nvSpPr>
      <xdr:spPr bwMode="auto">
        <a:xfrm>
          <a:off x="3170872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92" name="Text Box 113"/>
        <xdr:cNvSpPr txBox="1">
          <a:spLocks noChangeArrowheads="1"/>
        </xdr:cNvSpPr>
      </xdr:nvSpPr>
      <xdr:spPr bwMode="auto">
        <a:xfrm>
          <a:off x="3170872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93" name="Text Box 113"/>
        <xdr:cNvSpPr txBox="1">
          <a:spLocks noChangeArrowheads="1"/>
        </xdr:cNvSpPr>
      </xdr:nvSpPr>
      <xdr:spPr bwMode="auto">
        <a:xfrm>
          <a:off x="32823150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94" name="Text Box 113"/>
        <xdr:cNvSpPr txBox="1">
          <a:spLocks noChangeArrowheads="1"/>
        </xdr:cNvSpPr>
      </xdr:nvSpPr>
      <xdr:spPr bwMode="auto">
        <a:xfrm>
          <a:off x="32823150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95" name="Text Box 113"/>
        <xdr:cNvSpPr txBox="1">
          <a:spLocks noChangeArrowheads="1"/>
        </xdr:cNvSpPr>
      </xdr:nvSpPr>
      <xdr:spPr bwMode="auto">
        <a:xfrm>
          <a:off x="3368992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96" name="Text Box 113"/>
        <xdr:cNvSpPr txBox="1">
          <a:spLocks noChangeArrowheads="1"/>
        </xdr:cNvSpPr>
      </xdr:nvSpPr>
      <xdr:spPr bwMode="auto">
        <a:xfrm>
          <a:off x="3368992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97" name="Text Box 113"/>
        <xdr:cNvSpPr txBox="1">
          <a:spLocks noChangeArrowheads="1"/>
        </xdr:cNvSpPr>
      </xdr:nvSpPr>
      <xdr:spPr bwMode="auto">
        <a:xfrm>
          <a:off x="3449002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</xdr:row>
      <xdr:rowOff>0</xdr:rowOff>
    </xdr:from>
    <xdr:ext cx="104775" cy="209550"/>
    <xdr:sp macro="" textlink="">
      <xdr:nvSpPr>
        <xdr:cNvPr id="398" name="Text Box 113"/>
        <xdr:cNvSpPr txBox="1">
          <a:spLocks noChangeArrowheads="1"/>
        </xdr:cNvSpPr>
      </xdr:nvSpPr>
      <xdr:spPr bwMode="auto">
        <a:xfrm>
          <a:off x="34490025" y="44948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401" name="Text Box 113"/>
        <xdr:cNvSpPr txBox="1">
          <a:spLocks noChangeArrowheads="1"/>
        </xdr:cNvSpPr>
      </xdr:nvSpPr>
      <xdr:spPr bwMode="auto">
        <a:xfrm>
          <a:off x="5486400" y="24803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402" name="Text Box 113"/>
        <xdr:cNvSpPr txBox="1">
          <a:spLocks noChangeArrowheads="1"/>
        </xdr:cNvSpPr>
      </xdr:nvSpPr>
      <xdr:spPr bwMode="auto">
        <a:xfrm>
          <a:off x="5486400" y="24803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403" name="Text Box 113"/>
        <xdr:cNvSpPr txBox="1">
          <a:spLocks noChangeArrowheads="1"/>
        </xdr:cNvSpPr>
      </xdr:nvSpPr>
      <xdr:spPr bwMode="auto">
        <a:xfrm>
          <a:off x="5486400" y="25355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404" name="Text Box 113"/>
        <xdr:cNvSpPr txBox="1">
          <a:spLocks noChangeArrowheads="1"/>
        </xdr:cNvSpPr>
      </xdr:nvSpPr>
      <xdr:spPr bwMode="auto">
        <a:xfrm>
          <a:off x="5486400" y="25355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405" name="Text Box 113"/>
        <xdr:cNvSpPr txBox="1">
          <a:spLocks noChangeArrowheads="1"/>
        </xdr:cNvSpPr>
      </xdr:nvSpPr>
      <xdr:spPr bwMode="auto">
        <a:xfrm>
          <a:off x="5486400" y="25355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406" name="Text Box 113"/>
        <xdr:cNvSpPr txBox="1">
          <a:spLocks noChangeArrowheads="1"/>
        </xdr:cNvSpPr>
      </xdr:nvSpPr>
      <xdr:spPr bwMode="auto">
        <a:xfrm>
          <a:off x="5486400" y="25355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653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654" name="Text Box 113"/>
        <xdr:cNvSpPr txBox="1">
          <a:spLocks noChangeArrowheads="1"/>
        </xdr:cNvSpPr>
      </xdr:nvSpPr>
      <xdr:spPr bwMode="auto">
        <a:xfrm>
          <a:off x="5486400" y="2637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655" name="Text Box 113"/>
        <xdr:cNvSpPr txBox="1">
          <a:spLocks noChangeArrowheads="1"/>
        </xdr:cNvSpPr>
      </xdr:nvSpPr>
      <xdr:spPr bwMode="auto">
        <a:xfrm>
          <a:off x="5486400" y="2637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656" name="Text Box 113"/>
        <xdr:cNvSpPr txBox="1">
          <a:spLocks noChangeArrowheads="1"/>
        </xdr:cNvSpPr>
      </xdr:nvSpPr>
      <xdr:spPr bwMode="auto">
        <a:xfrm>
          <a:off x="5486400" y="2637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657" name="Text Box 113"/>
        <xdr:cNvSpPr txBox="1">
          <a:spLocks noChangeArrowheads="1"/>
        </xdr:cNvSpPr>
      </xdr:nvSpPr>
      <xdr:spPr bwMode="auto">
        <a:xfrm>
          <a:off x="5486400" y="2637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658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659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660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661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662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663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664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665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666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667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668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669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670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671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672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673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674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675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676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677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678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679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680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681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682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683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684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685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686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687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688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689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690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691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692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693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694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695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696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697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698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699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00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01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02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03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04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05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06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07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08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09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10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11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12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13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14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15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16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17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18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19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20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21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22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23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24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25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26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27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28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29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30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31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32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33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34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35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36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37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38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39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40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41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42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43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44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59955" cy="226959"/>
    <xdr:sp macro="" textlink="">
      <xdr:nvSpPr>
        <xdr:cNvPr id="745" name="Text Box 113"/>
        <xdr:cNvSpPr txBox="1">
          <a:spLocks noChangeArrowheads="1"/>
        </xdr:cNvSpPr>
      </xdr:nvSpPr>
      <xdr:spPr bwMode="auto">
        <a:xfrm>
          <a:off x="5486400" y="265747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46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47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48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49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50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51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52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53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54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55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56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57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58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59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60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61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62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63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64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65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66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67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68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69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70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71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72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73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74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</xdr:row>
      <xdr:rowOff>0</xdr:rowOff>
    </xdr:from>
    <xdr:ext cx="104775" cy="209550"/>
    <xdr:sp macro="" textlink="">
      <xdr:nvSpPr>
        <xdr:cNvPr id="775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28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29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30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31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32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33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34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35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36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37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38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39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40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41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42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43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44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45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46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47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48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49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50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51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52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53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54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55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56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57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58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59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60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61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62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63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64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65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66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67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68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69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70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71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72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73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74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75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76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77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78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79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80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81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82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83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84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85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86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87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88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89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90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91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92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93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94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95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96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97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98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599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600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601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602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603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604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605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606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607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608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609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610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611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612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613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614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615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616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617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618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619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620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621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622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623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624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625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59955" cy="226959"/>
    <xdr:sp macro="" textlink="">
      <xdr:nvSpPr>
        <xdr:cNvPr id="626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627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628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629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630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631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632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633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634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635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636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637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638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639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640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641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642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643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644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645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646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647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648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649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650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651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652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776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777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778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04775" cy="209550"/>
    <xdr:sp macro="" textlink="">
      <xdr:nvSpPr>
        <xdr:cNvPr id="779" name="Text Box 113"/>
        <xdr:cNvSpPr txBox="1">
          <a:spLocks noChangeArrowheads="1"/>
        </xdr:cNvSpPr>
      </xdr:nvSpPr>
      <xdr:spPr bwMode="auto">
        <a:xfrm>
          <a:off x="5334000" y="323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</xdr:row>
      <xdr:rowOff>0</xdr:rowOff>
    </xdr:from>
    <xdr:ext cx="159955" cy="226959"/>
    <xdr:sp macro="" textlink="">
      <xdr:nvSpPr>
        <xdr:cNvPr id="780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7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7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7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7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7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7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7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7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7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7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7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7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7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7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7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7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7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7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7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59955" cy="226959"/>
    <xdr:sp macro="" textlink="">
      <xdr:nvSpPr>
        <xdr:cNvPr id="879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8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9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9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9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9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9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9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9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9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9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04775" cy="209550"/>
    <xdr:sp macro="" textlink="">
      <xdr:nvSpPr>
        <xdr:cNvPr id="9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</xdr:row>
      <xdr:rowOff>0</xdr:rowOff>
    </xdr:from>
    <xdr:ext cx="159955" cy="226959"/>
    <xdr:sp macro="" textlink="">
      <xdr:nvSpPr>
        <xdr:cNvPr id="910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9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0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0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0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0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0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0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0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0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0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59955" cy="226959"/>
    <xdr:sp macro="" textlink="">
      <xdr:nvSpPr>
        <xdr:cNvPr id="1009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0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0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0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0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0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0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0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0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0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0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0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0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0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0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0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0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0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0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0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0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0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0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0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0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0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0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0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0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0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04775" cy="209550"/>
    <xdr:sp macro="" textlink="">
      <xdr:nvSpPr>
        <xdr:cNvPr id="10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59955" cy="226959"/>
    <xdr:sp macro="" textlink="">
      <xdr:nvSpPr>
        <xdr:cNvPr id="1040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</xdr:row>
      <xdr:rowOff>0</xdr:rowOff>
    </xdr:from>
    <xdr:ext cx="159955" cy="226959"/>
    <xdr:sp macro="" textlink="">
      <xdr:nvSpPr>
        <xdr:cNvPr id="1041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0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59955" cy="226959"/>
    <xdr:sp macro="" textlink="">
      <xdr:nvSpPr>
        <xdr:cNvPr id="1140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04775" cy="209550"/>
    <xdr:sp macro="" textlink="">
      <xdr:nvSpPr>
        <xdr:cNvPr id="11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59955" cy="226959"/>
    <xdr:sp macro="" textlink="">
      <xdr:nvSpPr>
        <xdr:cNvPr id="1171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</xdr:row>
      <xdr:rowOff>0</xdr:rowOff>
    </xdr:from>
    <xdr:ext cx="159955" cy="226959"/>
    <xdr:sp macro="" textlink="">
      <xdr:nvSpPr>
        <xdr:cNvPr id="1172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1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1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1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1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1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1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1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1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1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1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1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1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1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1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1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1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1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1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1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1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1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1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1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1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1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1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1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59955" cy="226959"/>
    <xdr:sp macro="" textlink="">
      <xdr:nvSpPr>
        <xdr:cNvPr id="1271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2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3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04775" cy="209550"/>
    <xdr:sp macro="" textlink="">
      <xdr:nvSpPr>
        <xdr:cNvPr id="13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59955" cy="226959"/>
    <xdr:sp macro="" textlink="">
      <xdr:nvSpPr>
        <xdr:cNvPr id="1302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</xdr:row>
      <xdr:rowOff>0</xdr:rowOff>
    </xdr:from>
    <xdr:ext cx="159955" cy="226959"/>
    <xdr:sp macro="" textlink="">
      <xdr:nvSpPr>
        <xdr:cNvPr id="1303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3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4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4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59955" cy="226959"/>
    <xdr:sp macro="" textlink="">
      <xdr:nvSpPr>
        <xdr:cNvPr id="1402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4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4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4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4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4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4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4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4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4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4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4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4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4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4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4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4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4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4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4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4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4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4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4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4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4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4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4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4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4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04775" cy="209550"/>
    <xdr:sp macro="" textlink="">
      <xdr:nvSpPr>
        <xdr:cNvPr id="14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59955" cy="226959"/>
    <xdr:sp macro="" textlink="">
      <xdr:nvSpPr>
        <xdr:cNvPr id="1433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</xdr:row>
      <xdr:rowOff>0</xdr:rowOff>
    </xdr:from>
    <xdr:ext cx="159955" cy="226959"/>
    <xdr:sp macro="" textlink="">
      <xdr:nvSpPr>
        <xdr:cNvPr id="1434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4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59955" cy="226959"/>
    <xdr:sp macro="" textlink="">
      <xdr:nvSpPr>
        <xdr:cNvPr id="1533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04775" cy="209550"/>
    <xdr:sp macro="" textlink="">
      <xdr:nvSpPr>
        <xdr:cNvPr id="15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59955" cy="226959"/>
    <xdr:sp macro="" textlink="">
      <xdr:nvSpPr>
        <xdr:cNvPr id="1564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</xdr:row>
      <xdr:rowOff>0</xdr:rowOff>
    </xdr:from>
    <xdr:ext cx="159955" cy="226959"/>
    <xdr:sp macro="" textlink="">
      <xdr:nvSpPr>
        <xdr:cNvPr id="1565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5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5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5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5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5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5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5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5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5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5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5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5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5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5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5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5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5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5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5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5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5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5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5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5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5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5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5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5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5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5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5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5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5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5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59955" cy="226959"/>
    <xdr:sp macro="" textlink="">
      <xdr:nvSpPr>
        <xdr:cNvPr id="1664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04775" cy="209550"/>
    <xdr:sp macro="" textlink="">
      <xdr:nvSpPr>
        <xdr:cNvPr id="16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59955" cy="226959"/>
    <xdr:sp macro="" textlink="">
      <xdr:nvSpPr>
        <xdr:cNvPr id="1695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</xdr:row>
      <xdr:rowOff>0</xdr:rowOff>
    </xdr:from>
    <xdr:ext cx="159955" cy="226959"/>
    <xdr:sp macro="" textlink="">
      <xdr:nvSpPr>
        <xdr:cNvPr id="1696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6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6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6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59955" cy="226959"/>
    <xdr:sp macro="" textlink="">
      <xdr:nvSpPr>
        <xdr:cNvPr id="1795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7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04775" cy="209550"/>
    <xdr:sp macro="" textlink="">
      <xdr:nvSpPr>
        <xdr:cNvPr id="18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59955" cy="226959"/>
    <xdr:sp macro="" textlink="">
      <xdr:nvSpPr>
        <xdr:cNvPr id="1826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</xdr:row>
      <xdr:rowOff>0</xdr:rowOff>
    </xdr:from>
    <xdr:ext cx="159955" cy="226959"/>
    <xdr:sp macro="" textlink="">
      <xdr:nvSpPr>
        <xdr:cNvPr id="1827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8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59955" cy="226959"/>
    <xdr:sp macro="" textlink="">
      <xdr:nvSpPr>
        <xdr:cNvPr id="1926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04775" cy="209550"/>
    <xdr:sp macro="" textlink="">
      <xdr:nvSpPr>
        <xdr:cNvPr id="19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59955" cy="226959"/>
    <xdr:sp macro="" textlink="">
      <xdr:nvSpPr>
        <xdr:cNvPr id="1957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</xdr:row>
      <xdr:rowOff>0</xdr:rowOff>
    </xdr:from>
    <xdr:ext cx="159955" cy="226959"/>
    <xdr:sp macro="" textlink="">
      <xdr:nvSpPr>
        <xdr:cNvPr id="1958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9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9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9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9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9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9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9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9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9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9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9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9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9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9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9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9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9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9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9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9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9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9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9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9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9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9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9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9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9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9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9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9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9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9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9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9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9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9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9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9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19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59955" cy="226959"/>
    <xdr:sp macro="" textlink="">
      <xdr:nvSpPr>
        <xdr:cNvPr id="2057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04775" cy="209550"/>
    <xdr:sp macro="" textlink="">
      <xdr:nvSpPr>
        <xdr:cNvPr id="20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59955" cy="226959"/>
    <xdr:sp macro="" textlink="">
      <xdr:nvSpPr>
        <xdr:cNvPr id="2088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</xdr:row>
      <xdr:rowOff>0</xdr:rowOff>
    </xdr:from>
    <xdr:ext cx="159955" cy="226959"/>
    <xdr:sp macro="" textlink="">
      <xdr:nvSpPr>
        <xdr:cNvPr id="2089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0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0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0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0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0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0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0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0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0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0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59955" cy="226959"/>
    <xdr:sp macro="" textlink="">
      <xdr:nvSpPr>
        <xdr:cNvPr id="2188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1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2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2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2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2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2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2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2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2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2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2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2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2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2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2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2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2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2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2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04775" cy="209550"/>
    <xdr:sp macro="" textlink="">
      <xdr:nvSpPr>
        <xdr:cNvPr id="22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59955" cy="226959"/>
    <xdr:sp macro="" textlink="">
      <xdr:nvSpPr>
        <xdr:cNvPr id="2219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19</xdr:row>
      <xdr:rowOff>0</xdr:rowOff>
    </xdr:from>
    <xdr:ext cx="159955" cy="226959"/>
    <xdr:sp macro="" textlink="">
      <xdr:nvSpPr>
        <xdr:cNvPr id="2220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2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3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3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3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3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3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3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3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3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3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3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3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3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3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3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3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3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3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3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3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59955" cy="226959"/>
    <xdr:sp macro="" textlink="">
      <xdr:nvSpPr>
        <xdr:cNvPr id="2319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3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3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3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3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3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3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3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3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3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3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3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3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3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3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3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3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3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3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3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3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3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3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3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3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3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3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3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3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3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04775" cy="209550"/>
    <xdr:sp macro="" textlink="">
      <xdr:nvSpPr>
        <xdr:cNvPr id="23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59955" cy="226959"/>
    <xdr:sp macro="" textlink="">
      <xdr:nvSpPr>
        <xdr:cNvPr id="2350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20</xdr:row>
      <xdr:rowOff>0</xdr:rowOff>
    </xdr:from>
    <xdr:ext cx="159955" cy="226959"/>
    <xdr:sp macro="" textlink="">
      <xdr:nvSpPr>
        <xdr:cNvPr id="2351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3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3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3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3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3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3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3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3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3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3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3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3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3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3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3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3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3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3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3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3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3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3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3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3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3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3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3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3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3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3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3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3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3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3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3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3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3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3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3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3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3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3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3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3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3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3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3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3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59955" cy="226959"/>
    <xdr:sp macro="" textlink="">
      <xdr:nvSpPr>
        <xdr:cNvPr id="2450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04775" cy="209550"/>
    <xdr:sp macro="" textlink="">
      <xdr:nvSpPr>
        <xdr:cNvPr id="24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59955" cy="226959"/>
    <xdr:sp macro="" textlink="">
      <xdr:nvSpPr>
        <xdr:cNvPr id="2481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21</xdr:row>
      <xdr:rowOff>0</xdr:rowOff>
    </xdr:from>
    <xdr:ext cx="159955" cy="226959"/>
    <xdr:sp macro="" textlink="">
      <xdr:nvSpPr>
        <xdr:cNvPr id="2482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4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4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4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4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4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4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4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4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4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4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4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4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4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4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4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4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4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59955" cy="226959"/>
    <xdr:sp macro="" textlink="">
      <xdr:nvSpPr>
        <xdr:cNvPr id="2581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5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6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6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6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6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6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6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6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6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6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6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6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04775" cy="209550"/>
    <xdr:sp macro="" textlink="">
      <xdr:nvSpPr>
        <xdr:cNvPr id="26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59955" cy="226959"/>
    <xdr:sp macro="" textlink="">
      <xdr:nvSpPr>
        <xdr:cNvPr id="2612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22</xdr:row>
      <xdr:rowOff>0</xdr:rowOff>
    </xdr:from>
    <xdr:ext cx="159955" cy="226959"/>
    <xdr:sp macro="" textlink="">
      <xdr:nvSpPr>
        <xdr:cNvPr id="2613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6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7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7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7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7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7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7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7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7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7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7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7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7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59955" cy="226959"/>
    <xdr:sp macro="" textlink="">
      <xdr:nvSpPr>
        <xdr:cNvPr id="2712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7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7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7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7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7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7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7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7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7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7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7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7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7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7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7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7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7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7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7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7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7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7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7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7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7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7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7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7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7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04775" cy="209550"/>
    <xdr:sp macro="" textlink="">
      <xdr:nvSpPr>
        <xdr:cNvPr id="27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59955" cy="226959"/>
    <xdr:sp macro="" textlink="">
      <xdr:nvSpPr>
        <xdr:cNvPr id="2743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23</xdr:row>
      <xdr:rowOff>0</xdr:rowOff>
    </xdr:from>
    <xdr:ext cx="159955" cy="226959"/>
    <xdr:sp macro="" textlink="">
      <xdr:nvSpPr>
        <xdr:cNvPr id="2744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7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59955" cy="226959"/>
    <xdr:sp macro="" textlink="">
      <xdr:nvSpPr>
        <xdr:cNvPr id="2843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04775" cy="209550"/>
    <xdr:sp macro="" textlink="">
      <xdr:nvSpPr>
        <xdr:cNvPr id="28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59955" cy="226959"/>
    <xdr:sp macro="" textlink="">
      <xdr:nvSpPr>
        <xdr:cNvPr id="2874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24</xdr:row>
      <xdr:rowOff>0</xdr:rowOff>
    </xdr:from>
    <xdr:ext cx="159955" cy="226959"/>
    <xdr:sp macro="" textlink="">
      <xdr:nvSpPr>
        <xdr:cNvPr id="2875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8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8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8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8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8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8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8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8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8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8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8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8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8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8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8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8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8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8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8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8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8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8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8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8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59955" cy="226959"/>
    <xdr:sp macro="" textlink="">
      <xdr:nvSpPr>
        <xdr:cNvPr id="2974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29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30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30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30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30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04775" cy="209550"/>
    <xdr:sp macro="" textlink="">
      <xdr:nvSpPr>
        <xdr:cNvPr id="30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59955" cy="226959"/>
    <xdr:sp macro="" textlink="">
      <xdr:nvSpPr>
        <xdr:cNvPr id="3005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25</xdr:row>
      <xdr:rowOff>0</xdr:rowOff>
    </xdr:from>
    <xdr:ext cx="159955" cy="226959"/>
    <xdr:sp macro="" textlink="">
      <xdr:nvSpPr>
        <xdr:cNvPr id="3006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0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1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1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1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1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1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59955" cy="226959"/>
    <xdr:sp macro="" textlink="">
      <xdr:nvSpPr>
        <xdr:cNvPr id="3105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1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1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1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1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1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1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1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1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1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1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1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1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1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1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1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1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1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1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1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1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1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1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1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1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1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1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1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1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1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04775" cy="209550"/>
    <xdr:sp macro="" textlink="">
      <xdr:nvSpPr>
        <xdr:cNvPr id="31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59955" cy="226959"/>
    <xdr:sp macro="" textlink="">
      <xdr:nvSpPr>
        <xdr:cNvPr id="3136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26</xdr:row>
      <xdr:rowOff>0</xdr:rowOff>
    </xdr:from>
    <xdr:ext cx="159955" cy="226959"/>
    <xdr:sp macro="" textlink="">
      <xdr:nvSpPr>
        <xdr:cNvPr id="3137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1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59955" cy="226959"/>
    <xdr:sp macro="" textlink="">
      <xdr:nvSpPr>
        <xdr:cNvPr id="3236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04775" cy="209550"/>
    <xdr:sp macro="" textlink="">
      <xdr:nvSpPr>
        <xdr:cNvPr id="32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59955" cy="226959"/>
    <xdr:sp macro="" textlink="">
      <xdr:nvSpPr>
        <xdr:cNvPr id="3267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27</xdr:row>
      <xdr:rowOff>0</xdr:rowOff>
    </xdr:from>
    <xdr:ext cx="159955" cy="226959"/>
    <xdr:sp macro="" textlink="">
      <xdr:nvSpPr>
        <xdr:cNvPr id="3268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2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2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2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2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2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2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2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2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2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2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2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2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2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2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2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2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2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2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2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2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2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2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2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2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2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2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2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2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2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2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2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59955" cy="226959"/>
    <xdr:sp macro="" textlink="">
      <xdr:nvSpPr>
        <xdr:cNvPr id="3367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04775" cy="209550"/>
    <xdr:sp macro="" textlink="">
      <xdr:nvSpPr>
        <xdr:cNvPr id="33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59955" cy="226959"/>
    <xdr:sp macro="" textlink="">
      <xdr:nvSpPr>
        <xdr:cNvPr id="3398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28</xdr:row>
      <xdr:rowOff>0</xdr:rowOff>
    </xdr:from>
    <xdr:ext cx="159955" cy="226959"/>
    <xdr:sp macro="" textlink="">
      <xdr:nvSpPr>
        <xdr:cNvPr id="3399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59955" cy="226959"/>
    <xdr:sp macro="" textlink="">
      <xdr:nvSpPr>
        <xdr:cNvPr id="3498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4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5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5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5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5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5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5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5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5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5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5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5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5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5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5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5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5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5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5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5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5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5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5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5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5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5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5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5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5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04775" cy="209550"/>
    <xdr:sp macro="" textlink="">
      <xdr:nvSpPr>
        <xdr:cNvPr id="35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59955" cy="226959"/>
    <xdr:sp macro="" textlink="">
      <xdr:nvSpPr>
        <xdr:cNvPr id="3529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29</xdr:row>
      <xdr:rowOff>0</xdr:rowOff>
    </xdr:from>
    <xdr:ext cx="159955" cy="226959"/>
    <xdr:sp macro="" textlink="">
      <xdr:nvSpPr>
        <xdr:cNvPr id="3530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5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59955" cy="226959"/>
    <xdr:sp macro="" textlink="">
      <xdr:nvSpPr>
        <xdr:cNvPr id="3629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04775" cy="209550"/>
    <xdr:sp macro="" textlink="">
      <xdr:nvSpPr>
        <xdr:cNvPr id="36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59955" cy="226959"/>
    <xdr:sp macro="" textlink="">
      <xdr:nvSpPr>
        <xdr:cNvPr id="3660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30</xdr:row>
      <xdr:rowOff>0</xdr:rowOff>
    </xdr:from>
    <xdr:ext cx="159955" cy="226959"/>
    <xdr:sp macro="" textlink="">
      <xdr:nvSpPr>
        <xdr:cNvPr id="3661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6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6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6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6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6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6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6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6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6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6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6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6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6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6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6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6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6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6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6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6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6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6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6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6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6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6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6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6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6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6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6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6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6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6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6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6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6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6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59955" cy="226959"/>
    <xdr:sp macro="" textlink="">
      <xdr:nvSpPr>
        <xdr:cNvPr id="3760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04775" cy="209550"/>
    <xdr:sp macro="" textlink="">
      <xdr:nvSpPr>
        <xdr:cNvPr id="37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59955" cy="226959"/>
    <xdr:sp macro="" textlink="">
      <xdr:nvSpPr>
        <xdr:cNvPr id="3791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31</xdr:row>
      <xdr:rowOff>0</xdr:rowOff>
    </xdr:from>
    <xdr:ext cx="159955" cy="226959"/>
    <xdr:sp macro="" textlink="">
      <xdr:nvSpPr>
        <xdr:cNvPr id="3792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7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7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7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7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7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7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7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59955" cy="226959"/>
    <xdr:sp macro="" textlink="">
      <xdr:nvSpPr>
        <xdr:cNvPr id="3891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8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9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9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9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9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9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9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9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9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9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9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9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9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9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9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9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9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9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9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9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9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9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04775" cy="209550"/>
    <xdr:sp macro="" textlink="">
      <xdr:nvSpPr>
        <xdr:cNvPr id="39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59955" cy="226959"/>
    <xdr:sp macro="" textlink="">
      <xdr:nvSpPr>
        <xdr:cNvPr id="3922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32</xdr:row>
      <xdr:rowOff>0</xdr:rowOff>
    </xdr:from>
    <xdr:ext cx="159955" cy="226959"/>
    <xdr:sp macro="" textlink="">
      <xdr:nvSpPr>
        <xdr:cNvPr id="3923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39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40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40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40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40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40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40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40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40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40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40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40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40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40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40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40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40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40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40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40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40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40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40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59955" cy="226959"/>
    <xdr:sp macro="" textlink="">
      <xdr:nvSpPr>
        <xdr:cNvPr id="4022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40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40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40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40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40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40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40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40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40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40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40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40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40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40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40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40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40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40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40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40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40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40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40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40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40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40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40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40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40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04775" cy="209550"/>
    <xdr:sp macro="" textlink="">
      <xdr:nvSpPr>
        <xdr:cNvPr id="40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59955" cy="226959"/>
    <xdr:sp macro="" textlink="">
      <xdr:nvSpPr>
        <xdr:cNvPr id="4053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33</xdr:row>
      <xdr:rowOff>0</xdr:rowOff>
    </xdr:from>
    <xdr:ext cx="159955" cy="226959"/>
    <xdr:sp macro="" textlink="">
      <xdr:nvSpPr>
        <xdr:cNvPr id="4054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0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0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0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0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0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0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0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0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0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0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0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0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0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0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0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0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0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0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0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0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0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0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0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0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0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0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0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0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0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0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0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0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0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0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0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0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0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0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0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0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0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0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0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0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0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59955" cy="226959"/>
    <xdr:sp macro="" textlink="">
      <xdr:nvSpPr>
        <xdr:cNvPr id="4153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04775" cy="209550"/>
    <xdr:sp macro="" textlink="">
      <xdr:nvSpPr>
        <xdr:cNvPr id="41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59955" cy="226959"/>
    <xdr:sp macro="" textlink="">
      <xdr:nvSpPr>
        <xdr:cNvPr id="4184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34</xdr:row>
      <xdr:rowOff>0</xdr:rowOff>
    </xdr:from>
    <xdr:ext cx="159955" cy="226959"/>
    <xdr:sp macro="" textlink="">
      <xdr:nvSpPr>
        <xdr:cNvPr id="4185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1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1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1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1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1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1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1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1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1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1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1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1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1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1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59955" cy="226959"/>
    <xdr:sp macro="" textlink="">
      <xdr:nvSpPr>
        <xdr:cNvPr id="4284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2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3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3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3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3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3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3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3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3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3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3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3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3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3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3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04775" cy="209550"/>
    <xdr:sp macro="" textlink="">
      <xdr:nvSpPr>
        <xdr:cNvPr id="43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59955" cy="226959"/>
    <xdr:sp macro="" textlink="">
      <xdr:nvSpPr>
        <xdr:cNvPr id="4315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35</xdr:row>
      <xdr:rowOff>0</xdr:rowOff>
    </xdr:from>
    <xdr:ext cx="159955" cy="226959"/>
    <xdr:sp macro="" textlink="">
      <xdr:nvSpPr>
        <xdr:cNvPr id="4316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3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4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4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4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4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4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4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4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4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4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4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4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4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4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4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4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59955" cy="226959"/>
    <xdr:sp macro="" textlink="">
      <xdr:nvSpPr>
        <xdr:cNvPr id="4415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4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4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4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4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4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4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4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4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4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4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4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4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4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4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4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4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4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4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4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4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4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4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4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4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4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4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4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4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4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04775" cy="209550"/>
    <xdr:sp macro="" textlink="">
      <xdr:nvSpPr>
        <xdr:cNvPr id="44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59955" cy="226959"/>
    <xdr:sp macro="" textlink="">
      <xdr:nvSpPr>
        <xdr:cNvPr id="4446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36</xdr:row>
      <xdr:rowOff>0</xdr:rowOff>
    </xdr:from>
    <xdr:ext cx="159955" cy="226959"/>
    <xdr:sp macro="" textlink="">
      <xdr:nvSpPr>
        <xdr:cNvPr id="4447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4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4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4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4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4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4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4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4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4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4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4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4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4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4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4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4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4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4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4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4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4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4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4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4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4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4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4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4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4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4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4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4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4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4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4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4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4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4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4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4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4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4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4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4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4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4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4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4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4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4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4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4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59955" cy="226959"/>
    <xdr:sp macro="" textlink="">
      <xdr:nvSpPr>
        <xdr:cNvPr id="4546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04775" cy="209550"/>
    <xdr:sp macro="" textlink="">
      <xdr:nvSpPr>
        <xdr:cNvPr id="45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59955" cy="226959"/>
    <xdr:sp macro="" textlink="">
      <xdr:nvSpPr>
        <xdr:cNvPr id="4577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37</xdr:row>
      <xdr:rowOff>0</xdr:rowOff>
    </xdr:from>
    <xdr:ext cx="159955" cy="226959"/>
    <xdr:sp macro="" textlink="">
      <xdr:nvSpPr>
        <xdr:cNvPr id="4578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5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5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5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5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5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5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5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5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5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5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5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5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5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5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5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5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5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5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5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5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5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59955" cy="226959"/>
    <xdr:sp macro="" textlink="">
      <xdr:nvSpPr>
        <xdr:cNvPr id="4677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6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7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7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7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7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7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7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7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04775" cy="209550"/>
    <xdr:sp macro="" textlink="">
      <xdr:nvSpPr>
        <xdr:cNvPr id="47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59955" cy="226959"/>
    <xdr:sp macro="" textlink="">
      <xdr:nvSpPr>
        <xdr:cNvPr id="4708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38</xdr:row>
      <xdr:rowOff>0</xdr:rowOff>
    </xdr:from>
    <xdr:ext cx="159955" cy="226959"/>
    <xdr:sp macro="" textlink="">
      <xdr:nvSpPr>
        <xdr:cNvPr id="4709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7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8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8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8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8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8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8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8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8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59955" cy="226959"/>
    <xdr:sp macro="" textlink="">
      <xdr:nvSpPr>
        <xdr:cNvPr id="4808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8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8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8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8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8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8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8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8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8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8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8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8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8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8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8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8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8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8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8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8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8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8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8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8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8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8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8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8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8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04775" cy="209550"/>
    <xdr:sp macro="" textlink="">
      <xdr:nvSpPr>
        <xdr:cNvPr id="48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59955" cy="226959"/>
    <xdr:sp macro="" textlink="">
      <xdr:nvSpPr>
        <xdr:cNvPr id="4839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39</xdr:row>
      <xdr:rowOff>0</xdr:rowOff>
    </xdr:from>
    <xdr:ext cx="159955" cy="226959"/>
    <xdr:sp macro="" textlink="">
      <xdr:nvSpPr>
        <xdr:cNvPr id="4840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8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59955" cy="226959"/>
    <xdr:sp macro="" textlink="">
      <xdr:nvSpPr>
        <xdr:cNvPr id="4939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04775" cy="209550"/>
    <xdr:sp macro="" textlink="">
      <xdr:nvSpPr>
        <xdr:cNvPr id="49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59955" cy="226959"/>
    <xdr:sp macro="" textlink="">
      <xdr:nvSpPr>
        <xdr:cNvPr id="4970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40</xdr:row>
      <xdr:rowOff>0</xdr:rowOff>
    </xdr:from>
    <xdr:ext cx="159955" cy="226959"/>
    <xdr:sp macro="" textlink="">
      <xdr:nvSpPr>
        <xdr:cNvPr id="4971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49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49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49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49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49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49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49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49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49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49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49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49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49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49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49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49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49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49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49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49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49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49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49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49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49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49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49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49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59955" cy="226959"/>
    <xdr:sp macro="" textlink="">
      <xdr:nvSpPr>
        <xdr:cNvPr id="5070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0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04775" cy="209550"/>
    <xdr:sp macro="" textlink="">
      <xdr:nvSpPr>
        <xdr:cNvPr id="51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59955" cy="226959"/>
    <xdr:sp macro="" textlink="">
      <xdr:nvSpPr>
        <xdr:cNvPr id="5101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41</xdr:row>
      <xdr:rowOff>0</xdr:rowOff>
    </xdr:from>
    <xdr:ext cx="159955" cy="226959"/>
    <xdr:sp macro="" textlink="">
      <xdr:nvSpPr>
        <xdr:cNvPr id="5102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1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2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59955" cy="226959"/>
    <xdr:sp macro="" textlink="">
      <xdr:nvSpPr>
        <xdr:cNvPr id="5201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2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2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2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2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2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2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2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2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2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2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2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2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2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2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2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2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2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2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2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2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2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2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2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2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2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2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2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2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2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04775" cy="209550"/>
    <xdr:sp macro="" textlink="">
      <xdr:nvSpPr>
        <xdr:cNvPr id="52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59955" cy="226959"/>
    <xdr:sp macro="" textlink="">
      <xdr:nvSpPr>
        <xdr:cNvPr id="5232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42</xdr:row>
      <xdr:rowOff>0</xdr:rowOff>
    </xdr:from>
    <xdr:ext cx="159955" cy="226959"/>
    <xdr:sp macro="" textlink="">
      <xdr:nvSpPr>
        <xdr:cNvPr id="5233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2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59955" cy="226959"/>
    <xdr:sp macro="" textlink="">
      <xdr:nvSpPr>
        <xdr:cNvPr id="5332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04775" cy="209550"/>
    <xdr:sp macro="" textlink="">
      <xdr:nvSpPr>
        <xdr:cNvPr id="53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59955" cy="226959"/>
    <xdr:sp macro="" textlink="">
      <xdr:nvSpPr>
        <xdr:cNvPr id="5363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43</xdr:row>
      <xdr:rowOff>0</xdr:rowOff>
    </xdr:from>
    <xdr:ext cx="159955" cy="226959"/>
    <xdr:sp macro="" textlink="">
      <xdr:nvSpPr>
        <xdr:cNvPr id="5364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3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3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3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3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3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3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3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3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3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3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3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3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3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3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3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3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3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3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3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3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3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3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3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3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3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3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3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3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3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3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3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3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3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3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3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59955" cy="226959"/>
    <xdr:sp macro="" textlink="">
      <xdr:nvSpPr>
        <xdr:cNvPr id="5463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04775" cy="209550"/>
    <xdr:sp macro="" textlink="">
      <xdr:nvSpPr>
        <xdr:cNvPr id="54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59955" cy="226959"/>
    <xdr:sp macro="" textlink="">
      <xdr:nvSpPr>
        <xdr:cNvPr id="5494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44</xdr:row>
      <xdr:rowOff>0</xdr:rowOff>
    </xdr:from>
    <xdr:ext cx="159955" cy="226959"/>
    <xdr:sp macro="" textlink="">
      <xdr:nvSpPr>
        <xdr:cNvPr id="5495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4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4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4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4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59955" cy="226959"/>
    <xdr:sp macro="" textlink="">
      <xdr:nvSpPr>
        <xdr:cNvPr id="5594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5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6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6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6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6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6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6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6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6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6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6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6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6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6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6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6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6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6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6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6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6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6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6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6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6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04775" cy="209550"/>
    <xdr:sp macro="" textlink="">
      <xdr:nvSpPr>
        <xdr:cNvPr id="56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59955" cy="226959"/>
    <xdr:sp macro="" textlink="">
      <xdr:nvSpPr>
        <xdr:cNvPr id="5625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45</xdr:row>
      <xdr:rowOff>0</xdr:rowOff>
    </xdr:from>
    <xdr:ext cx="159955" cy="226959"/>
    <xdr:sp macro="" textlink="">
      <xdr:nvSpPr>
        <xdr:cNvPr id="5626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6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59955" cy="226959"/>
    <xdr:sp macro="" textlink="">
      <xdr:nvSpPr>
        <xdr:cNvPr id="5725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04775" cy="209550"/>
    <xdr:sp macro="" textlink="">
      <xdr:nvSpPr>
        <xdr:cNvPr id="57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59955" cy="226959"/>
    <xdr:sp macro="" textlink="">
      <xdr:nvSpPr>
        <xdr:cNvPr id="5756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46</xdr:row>
      <xdr:rowOff>0</xdr:rowOff>
    </xdr:from>
    <xdr:ext cx="159955" cy="226959"/>
    <xdr:sp macro="" textlink="">
      <xdr:nvSpPr>
        <xdr:cNvPr id="5757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7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7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7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7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7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7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7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7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7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7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7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7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7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7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7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7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7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7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7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7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7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7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7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7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7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7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7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7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7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7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7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7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7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7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7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7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7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7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7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7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7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7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59955" cy="226959"/>
    <xdr:sp macro="" textlink="">
      <xdr:nvSpPr>
        <xdr:cNvPr id="5856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04775" cy="209550"/>
    <xdr:sp macro="" textlink="">
      <xdr:nvSpPr>
        <xdr:cNvPr id="58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59955" cy="226959"/>
    <xdr:sp macro="" textlink="">
      <xdr:nvSpPr>
        <xdr:cNvPr id="5887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47</xdr:row>
      <xdr:rowOff>0</xdr:rowOff>
    </xdr:from>
    <xdr:ext cx="159955" cy="226959"/>
    <xdr:sp macro="" textlink="">
      <xdr:nvSpPr>
        <xdr:cNvPr id="5888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8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8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8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8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8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8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8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8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8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8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8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59955" cy="226959"/>
    <xdr:sp macro="" textlink="">
      <xdr:nvSpPr>
        <xdr:cNvPr id="5987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59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60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60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60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60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60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60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60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60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60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60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60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60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60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60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60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60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60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04775" cy="209550"/>
    <xdr:sp macro="" textlink="">
      <xdr:nvSpPr>
        <xdr:cNvPr id="60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59955" cy="226959"/>
    <xdr:sp macro="" textlink="">
      <xdr:nvSpPr>
        <xdr:cNvPr id="6018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48</xdr:row>
      <xdr:rowOff>0</xdr:rowOff>
    </xdr:from>
    <xdr:ext cx="159955" cy="226959"/>
    <xdr:sp macro="" textlink="">
      <xdr:nvSpPr>
        <xdr:cNvPr id="6019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0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1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1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1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1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1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1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1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1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1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1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1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1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1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1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1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1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1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1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59955" cy="226959"/>
    <xdr:sp macro="" textlink="">
      <xdr:nvSpPr>
        <xdr:cNvPr id="6118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1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1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1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1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1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1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1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1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1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1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1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1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1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1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1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1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1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1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1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1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1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1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1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1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1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1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1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1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1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04775" cy="209550"/>
    <xdr:sp macro="" textlink="">
      <xdr:nvSpPr>
        <xdr:cNvPr id="61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59955" cy="226959"/>
    <xdr:sp macro="" textlink="">
      <xdr:nvSpPr>
        <xdr:cNvPr id="6149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49</xdr:row>
      <xdr:rowOff>0</xdr:rowOff>
    </xdr:from>
    <xdr:ext cx="159955" cy="226959"/>
    <xdr:sp macro="" textlink="">
      <xdr:nvSpPr>
        <xdr:cNvPr id="6150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1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1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1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1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1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1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1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1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1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1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1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1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1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1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1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1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1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1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1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1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1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1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1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1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1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1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1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1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1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1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1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1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1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1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1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1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1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1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1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1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1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1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1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1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1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1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1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1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1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59955" cy="226959"/>
    <xdr:sp macro="" textlink="">
      <xdr:nvSpPr>
        <xdr:cNvPr id="6249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04775" cy="209550"/>
    <xdr:sp macro="" textlink="">
      <xdr:nvSpPr>
        <xdr:cNvPr id="62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59955" cy="226959"/>
    <xdr:sp macro="" textlink="">
      <xdr:nvSpPr>
        <xdr:cNvPr id="6280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50</xdr:row>
      <xdr:rowOff>0</xdr:rowOff>
    </xdr:from>
    <xdr:ext cx="159955" cy="226959"/>
    <xdr:sp macro="" textlink="">
      <xdr:nvSpPr>
        <xdr:cNvPr id="6281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2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2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2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2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2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2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2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2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2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2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2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2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2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2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2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2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2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2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59955" cy="226959"/>
    <xdr:sp macro="" textlink="">
      <xdr:nvSpPr>
        <xdr:cNvPr id="6380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3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4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4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4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4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4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4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4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4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4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4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04775" cy="209550"/>
    <xdr:sp macro="" textlink="">
      <xdr:nvSpPr>
        <xdr:cNvPr id="64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59955" cy="226959"/>
    <xdr:sp macro="" textlink="">
      <xdr:nvSpPr>
        <xdr:cNvPr id="6411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51</xdr:row>
      <xdr:rowOff>0</xdr:rowOff>
    </xdr:from>
    <xdr:ext cx="159955" cy="226959"/>
    <xdr:sp macro="" textlink="">
      <xdr:nvSpPr>
        <xdr:cNvPr id="6412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4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5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5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5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5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5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5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5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5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5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5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5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59955" cy="226959"/>
    <xdr:sp macro="" textlink="">
      <xdr:nvSpPr>
        <xdr:cNvPr id="6511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5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5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5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5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5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5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5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5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5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5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5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5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5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5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5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5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5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5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5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5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5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5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5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5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5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5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5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5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5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04775" cy="209550"/>
    <xdr:sp macro="" textlink="">
      <xdr:nvSpPr>
        <xdr:cNvPr id="65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59955" cy="226959"/>
    <xdr:sp macro="" textlink="">
      <xdr:nvSpPr>
        <xdr:cNvPr id="6542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52</xdr:row>
      <xdr:rowOff>0</xdr:rowOff>
    </xdr:from>
    <xdr:ext cx="159955" cy="226959"/>
    <xdr:sp macro="" textlink="">
      <xdr:nvSpPr>
        <xdr:cNvPr id="6543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5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59955" cy="226959"/>
    <xdr:sp macro="" textlink="">
      <xdr:nvSpPr>
        <xdr:cNvPr id="6642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04775" cy="209550"/>
    <xdr:sp macro="" textlink="">
      <xdr:nvSpPr>
        <xdr:cNvPr id="66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59955" cy="226959"/>
    <xdr:sp macro="" textlink="">
      <xdr:nvSpPr>
        <xdr:cNvPr id="6673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53</xdr:row>
      <xdr:rowOff>0</xdr:rowOff>
    </xdr:from>
    <xdr:ext cx="159955" cy="226959"/>
    <xdr:sp macro="" textlink="">
      <xdr:nvSpPr>
        <xdr:cNvPr id="6674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6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6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6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6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6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6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6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6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6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6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6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6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6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6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6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6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6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6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6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6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6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6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6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6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6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59955" cy="226959"/>
    <xdr:sp macro="" textlink="">
      <xdr:nvSpPr>
        <xdr:cNvPr id="6773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7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8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8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8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04775" cy="209550"/>
    <xdr:sp macro="" textlink="">
      <xdr:nvSpPr>
        <xdr:cNvPr id="68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59955" cy="226959"/>
    <xdr:sp macro="" textlink="">
      <xdr:nvSpPr>
        <xdr:cNvPr id="6804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54</xdr:row>
      <xdr:rowOff>0</xdr:rowOff>
    </xdr:from>
    <xdr:ext cx="159955" cy="226959"/>
    <xdr:sp macro="" textlink="">
      <xdr:nvSpPr>
        <xdr:cNvPr id="6805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8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9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9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9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9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59955" cy="226959"/>
    <xdr:sp macro="" textlink="">
      <xdr:nvSpPr>
        <xdr:cNvPr id="6904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9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9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9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9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9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9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9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9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9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9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9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9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9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9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9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9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9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9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9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9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9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9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9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9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9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9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9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9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9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04775" cy="209550"/>
    <xdr:sp macro="" textlink="">
      <xdr:nvSpPr>
        <xdr:cNvPr id="69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59955" cy="226959"/>
    <xdr:sp macro="" textlink="">
      <xdr:nvSpPr>
        <xdr:cNvPr id="6935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55</xdr:row>
      <xdr:rowOff>0</xdr:rowOff>
    </xdr:from>
    <xdr:ext cx="159955" cy="226959"/>
    <xdr:sp macro="" textlink="">
      <xdr:nvSpPr>
        <xdr:cNvPr id="6936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69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59955" cy="226959"/>
    <xdr:sp macro="" textlink="">
      <xdr:nvSpPr>
        <xdr:cNvPr id="7035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09550"/>
    <xdr:sp macro="" textlink="">
      <xdr:nvSpPr>
        <xdr:cNvPr id="70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59955" cy="226959"/>
    <xdr:sp macro="" textlink="">
      <xdr:nvSpPr>
        <xdr:cNvPr id="7066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56</xdr:row>
      <xdr:rowOff>0</xdr:rowOff>
    </xdr:from>
    <xdr:ext cx="159955" cy="226959"/>
    <xdr:sp macro="" textlink="">
      <xdr:nvSpPr>
        <xdr:cNvPr id="7067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0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0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0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0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0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0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0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0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0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0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0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0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0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0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0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0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0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0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0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0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0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0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0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0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0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0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0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0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0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0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0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0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59955" cy="226959"/>
    <xdr:sp macro="" textlink="">
      <xdr:nvSpPr>
        <xdr:cNvPr id="7166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04775" cy="209550"/>
    <xdr:sp macro="" textlink="">
      <xdr:nvSpPr>
        <xdr:cNvPr id="71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59955" cy="226959"/>
    <xdr:sp macro="" textlink="">
      <xdr:nvSpPr>
        <xdr:cNvPr id="7197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57</xdr:row>
      <xdr:rowOff>0</xdr:rowOff>
    </xdr:from>
    <xdr:ext cx="159955" cy="226959"/>
    <xdr:sp macro="" textlink="">
      <xdr:nvSpPr>
        <xdr:cNvPr id="7198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1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59955" cy="226959"/>
    <xdr:sp macro="" textlink="">
      <xdr:nvSpPr>
        <xdr:cNvPr id="7297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2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3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3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3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3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3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3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3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3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3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3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3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3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3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3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3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3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3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3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3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3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3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3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3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3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3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3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3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04775" cy="209550"/>
    <xdr:sp macro="" textlink="">
      <xdr:nvSpPr>
        <xdr:cNvPr id="73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59955" cy="226959"/>
    <xdr:sp macro="" textlink="">
      <xdr:nvSpPr>
        <xdr:cNvPr id="7328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58</xdr:row>
      <xdr:rowOff>0</xdr:rowOff>
    </xdr:from>
    <xdr:ext cx="159955" cy="226959"/>
    <xdr:sp macro="" textlink="">
      <xdr:nvSpPr>
        <xdr:cNvPr id="7329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3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59955" cy="226959"/>
    <xdr:sp macro="" textlink="">
      <xdr:nvSpPr>
        <xdr:cNvPr id="7428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04775" cy="209550"/>
    <xdr:sp macro="" textlink="">
      <xdr:nvSpPr>
        <xdr:cNvPr id="74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59955" cy="226959"/>
    <xdr:sp macro="" textlink="">
      <xdr:nvSpPr>
        <xdr:cNvPr id="7459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59</xdr:row>
      <xdr:rowOff>0</xdr:rowOff>
    </xdr:from>
    <xdr:ext cx="159955" cy="226959"/>
    <xdr:sp macro="" textlink="">
      <xdr:nvSpPr>
        <xdr:cNvPr id="7460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4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4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4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4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4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4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4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4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4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4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4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4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4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4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4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4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4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4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4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4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4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4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4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4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4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4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4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4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4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4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4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4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4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4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4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4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4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4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4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59955" cy="226959"/>
    <xdr:sp macro="" textlink="">
      <xdr:nvSpPr>
        <xdr:cNvPr id="7559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04775" cy="209550"/>
    <xdr:sp macro="" textlink="">
      <xdr:nvSpPr>
        <xdr:cNvPr id="75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59955" cy="226959"/>
    <xdr:sp macro="" textlink="">
      <xdr:nvSpPr>
        <xdr:cNvPr id="7590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60</xdr:row>
      <xdr:rowOff>0</xdr:rowOff>
    </xdr:from>
    <xdr:ext cx="159955" cy="226959"/>
    <xdr:sp macro="" textlink="">
      <xdr:nvSpPr>
        <xdr:cNvPr id="7591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5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5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5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5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5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5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5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5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59955" cy="226959"/>
    <xdr:sp macro="" textlink="">
      <xdr:nvSpPr>
        <xdr:cNvPr id="7690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6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7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7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7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7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7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7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7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7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7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7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7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7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7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7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7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7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7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7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7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7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04775" cy="209550"/>
    <xdr:sp macro="" textlink="">
      <xdr:nvSpPr>
        <xdr:cNvPr id="77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59955" cy="226959"/>
    <xdr:sp macro="" textlink="">
      <xdr:nvSpPr>
        <xdr:cNvPr id="7721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61</xdr:row>
      <xdr:rowOff>0</xdr:rowOff>
    </xdr:from>
    <xdr:ext cx="159955" cy="226959"/>
    <xdr:sp macro="" textlink="">
      <xdr:nvSpPr>
        <xdr:cNvPr id="7722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7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8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8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8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8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8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8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8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8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8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8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8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8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8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8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8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8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8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8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8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8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8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59955" cy="226959"/>
    <xdr:sp macro="" textlink="">
      <xdr:nvSpPr>
        <xdr:cNvPr id="7821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8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8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8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8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8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8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8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8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8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8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8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8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8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8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8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8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8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8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8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8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8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8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8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8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8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8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8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8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8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04775" cy="209550"/>
    <xdr:sp macro="" textlink="">
      <xdr:nvSpPr>
        <xdr:cNvPr id="78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59955" cy="226959"/>
    <xdr:sp macro="" textlink="">
      <xdr:nvSpPr>
        <xdr:cNvPr id="7852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62</xdr:row>
      <xdr:rowOff>0</xdr:rowOff>
    </xdr:from>
    <xdr:ext cx="159955" cy="226959"/>
    <xdr:sp macro="" textlink="">
      <xdr:nvSpPr>
        <xdr:cNvPr id="7853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8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8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8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8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8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8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8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8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8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8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8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8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8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8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8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8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8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8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8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8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8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8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8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8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8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8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8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8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8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8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8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8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8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8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8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8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8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8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8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8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8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8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8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8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8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8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59955" cy="226959"/>
    <xdr:sp macro="" textlink="">
      <xdr:nvSpPr>
        <xdr:cNvPr id="7952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04775" cy="209550"/>
    <xdr:sp macro="" textlink="">
      <xdr:nvSpPr>
        <xdr:cNvPr id="79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59955" cy="226959"/>
    <xdr:sp macro="" textlink="">
      <xdr:nvSpPr>
        <xdr:cNvPr id="7983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63</xdr:row>
      <xdr:rowOff>0</xdr:rowOff>
    </xdr:from>
    <xdr:ext cx="159955" cy="226959"/>
    <xdr:sp macro="" textlink="">
      <xdr:nvSpPr>
        <xdr:cNvPr id="7984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79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79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79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79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79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79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79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79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79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79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79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79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79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79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79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59955" cy="226959"/>
    <xdr:sp macro="" textlink="">
      <xdr:nvSpPr>
        <xdr:cNvPr id="8083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0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1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1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1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1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1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1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1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1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1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1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1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1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1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04775" cy="209550"/>
    <xdr:sp macro="" textlink="">
      <xdr:nvSpPr>
        <xdr:cNvPr id="81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59955" cy="226959"/>
    <xdr:sp macro="" textlink="">
      <xdr:nvSpPr>
        <xdr:cNvPr id="8114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64</xdr:row>
      <xdr:rowOff>0</xdr:rowOff>
    </xdr:from>
    <xdr:ext cx="159955" cy="226959"/>
    <xdr:sp macro="" textlink="">
      <xdr:nvSpPr>
        <xdr:cNvPr id="8115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1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2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2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2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2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2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2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2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2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2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2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2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2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2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2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59955" cy="226959"/>
    <xdr:sp macro="" textlink="">
      <xdr:nvSpPr>
        <xdr:cNvPr id="8214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2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2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2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2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2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2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2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2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2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2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2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2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2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2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2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2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2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2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2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2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2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2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2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2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2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2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2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2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2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04775" cy="209550"/>
    <xdr:sp macro="" textlink="">
      <xdr:nvSpPr>
        <xdr:cNvPr id="82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59955" cy="226959"/>
    <xdr:sp macro="" textlink="">
      <xdr:nvSpPr>
        <xdr:cNvPr id="8245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65</xdr:row>
      <xdr:rowOff>0</xdr:rowOff>
    </xdr:from>
    <xdr:ext cx="159955" cy="226959"/>
    <xdr:sp macro="" textlink="">
      <xdr:nvSpPr>
        <xdr:cNvPr id="8246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2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2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2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2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2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2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2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2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2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2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2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2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2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2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2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2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2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2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2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2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2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2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2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2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2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2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2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2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2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2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2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2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2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2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2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2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2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2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2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2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2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2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2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2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2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2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2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2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2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2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2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2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2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59955" cy="226959"/>
    <xdr:sp macro="" textlink="">
      <xdr:nvSpPr>
        <xdr:cNvPr id="8345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04775" cy="209550"/>
    <xdr:sp macro="" textlink="">
      <xdr:nvSpPr>
        <xdr:cNvPr id="83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59955" cy="226959"/>
    <xdr:sp macro="" textlink="">
      <xdr:nvSpPr>
        <xdr:cNvPr id="8376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66</xdr:row>
      <xdr:rowOff>0</xdr:rowOff>
    </xdr:from>
    <xdr:ext cx="159955" cy="226959"/>
    <xdr:sp macro="" textlink="">
      <xdr:nvSpPr>
        <xdr:cNvPr id="8377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3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3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3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3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3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3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3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3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3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3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3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3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3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3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3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3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3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3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3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3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3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3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59955" cy="226959"/>
    <xdr:sp macro="" textlink="">
      <xdr:nvSpPr>
        <xdr:cNvPr id="8476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4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5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5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5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5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5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5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04775" cy="209550"/>
    <xdr:sp macro="" textlink="">
      <xdr:nvSpPr>
        <xdr:cNvPr id="85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59955" cy="226959"/>
    <xdr:sp macro="" textlink="">
      <xdr:nvSpPr>
        <xdr:cNvPr id="8507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67</xdr:row>
      <xdr:rowOff>0</xdr:rowOff>
    </xdr:from>
    <xdr:ext cx="159955" cy="226959"/>
    <xdr:sp macro="" textlink="">
      <xdr:nvSpPr>
        <xdr:cNvPr id="8508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5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6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6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6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6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6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6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6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59955" cy="226959"/>
    <xdr:sp macro="" textlink="">
      <xdr:nvSpPr>
        <xdr:cNvPr id="8607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6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6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6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6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6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6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6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6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6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6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6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6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6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6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6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6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6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6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6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6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6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6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6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6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6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6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6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6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6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04775" cy="209550"/>
    <xdr:sp macro="" textlink="">
      <xdr:nvSpPr>
        <xdr:cNvPr id="86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59955" cy="226959"/>
    <xdr:sp macro="" textlink="">
      <xdr:nvSpPr>
        <xdr:cNvPr id="8638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69</xdr:row>
      <xdr:rowOff>0</xdr:rowOff>
    </xdr:from>
    <xdr:ext cx="159955" cy="226959"/>
    <xdr:sp macro="" textlink="">
      <xdr:nvSpPr>
        <xdr:cNvPr id="8639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6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59955" cy="226959"/>
    <xdr:sp macro="" textlink="">
      <xdr:nvSpPr>
        <xdr:cNvPr id="8738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04775" cy="209550"/>
    <xdr:sp macro="" textlink="">
      <xdr:nvSpPr>
        <xdr:cNvPr id="87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59955" cy="226959"/>
    <xdr:sp macro="" textlink="">
      <xdr:nvSpPr>
        <xdr:cNvPr id="8769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70</xdr:row>
      <xdr:rowOff>0</xdr:rowOff>
    </xdr:from>
    <xdr:ext cx="159955" cy="226959"/>
    <xdr:sp macro="" textlink="">
      <xdr:nvSpPr>
        <xdr:cNvPr id="8770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7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7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7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7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7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7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7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7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7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7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7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7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7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7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7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7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7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7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7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7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7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7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7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7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7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7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7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7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7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59955" cy="226959"/>
    <xdr:sp macro="" textlink="">
      <xdr:nvSpPr>
        <xdr:cNvPr id="8869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04775" cy="209550"/>
    <xdr:sp macro="" textlink="">
      <xdr:nvSpPr>
        <xdr:cNvPr id="88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59955" cy="226959"/>
    <xdr:sp macro="" textlink="">
      <xdr:nvSpPr>
        <xdr:cNvPr id="8900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71</xdr:row>
      <xdr:rowOff>0</xdr:rowOff>
    </xdr:from>
    <xdr:ext cx="159955" cy="226959"/>
    <xdr:sp macro="" textlink="">
      <xdr:nvSpPr>
        <xdr:cNvPr id="8901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89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59955" cy="226959"/>
    <xdr:sp macro="" textlink="">
      <xdr:nvSpPr>
        <xdr:cNvPr id="9000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90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90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90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90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90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90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90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90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90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90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90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90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90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90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90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90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90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90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90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90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90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90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90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90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90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90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90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90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90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04775" cy="209550"/>
    <xdr:sp macro="" textlink="">
      <xdr:nvSpPr>
        <xdr:cNvPr id="90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59955" cy="226959"/>
    <xdr:sp macro="" textlink="">
      <xdr:nvSpPr>
        <xdr:cNvPr id="9031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72</xdr:row>
      <xdr:rowOff>0</xdr:rowOff>
    </xdr:from>
    <xdr:ext cx="159955" cy="226959"/>
    <xdr:sp macro="" textlink="">
      <xdr:nvSpPr>
        <xdr:cNvPr id="9032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0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59955" cy="226959"/>
    <xdr:sp macro="" textlink="">
      <xdr:nvSpPr>
        <xdr:cNvPr id="9131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04775" cy="209550"/>
    <xdr:sp macro="" textlink="">
      <xdr:nvSpPr>
        <xdr:cNvPr id="91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59955" cy="226959"/>
    <xdr:sp macro="" textlink="">
      <xdr:nvSpPr>
        <xdr:cNvPr id="9162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73</xdr:row>
      <xdr:rowOff>0</xdr:rowOff>
    </xdr:from>
    <xdr:ext cx="159955" cy="226959"/>
    <xdr:sp macro="" textlink="">
      <xdr:nvSpPr>
        <xdr:cNvPr id="9163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1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1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1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1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1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1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1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1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1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1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1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1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1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1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1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1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1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1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1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1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1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1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1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1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1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1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1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1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1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1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1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1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1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1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1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1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59955" cy="226959"/>
    <xdr:sp macro="" textlink="">
      <xdr:nvSpPr>
        <xdr:cNvPr id="9262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04775" cy="209550"/>
    <xdr:sp macro="" textlink="">
      <xdr:nvSpPr>
        <xdr:cNvPr id="92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59955" cy="226959"/>
    <xdr:sp macro="" textlink="">
      <xdr:nvSpPr>
        <xdr:cNvPr id="9293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74</xdr:row>
      <xdr:rowOff>0</xdr:rowOff>
    </xdr:from>
    <xdr:ext cx="159955" cy="226959"/>
    <xdr:sp macro="" textlink="">
      <xdr:nvSpPr>
        <xdr:cNvPr id="9294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2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2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2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2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2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59955" cy="226959"/>
    <xdr:sp macro="" textlink="">
      <xdr:nvSpPr>
        <xdr:cNvPr id="9393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3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4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4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4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4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4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4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4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4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4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4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4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4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4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4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4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4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4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4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4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4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4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4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4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04775" cy="209550"/>
    <xdr:sp macro="" textlink="">
      <xdr:nvSpPr>
        <xdr:cNvPr id="94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59955" cy="226959"/>
    <xdr:sp macro="" textlink="">
      <xdr:nvSpPr>
        <xdr:cNvPr id="9424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75</xdr:row>
      <xdr:rowOff>0</xdr:rowOff>
    </xdr:from>
    <xdr:ext cx="159955" cy="226959"/>
    <xdr:sp macro="" textlink="">
      <xdr:nvSpPr>
        <xdr:cNvPr id="9425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4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59955" cy="226959"/>
    <xdr:sp macro="" textlink="">
      <xdr:nvSpPr>
        <xdr:cNvPr id="9524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04775" cy="209550"/>
    <xdr:sp macro="" textlink="">
      <xdr:nvSpPr>
        <xdr:cNvPr id="95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59955" cy="226959"/>
    <xdr:sp macro="" textlink="">
      <xdr:nvSpPr>
        <xdr:cNvPr id="9555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76</xdr:row>
      <xdr:rowOff>0</xdr:rowOff>
    </xdr:from>
    <xdr:ext cx="159955" cy="226959"/>
    <xdr:sp macro="" textlink="">
      <xdr:nvSpPr>
        <xdr:cNvPr id="9556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5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5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5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5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5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5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5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5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5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5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5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5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5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5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5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5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5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5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5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5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5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5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5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5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5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5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5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5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5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5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5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5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5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5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5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5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5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5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5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5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5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5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5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59955" cy="226959"/>
    <xdr:sp macro="" textlink="">
      <xdr:nvSpPr>
        <xdr:cNvPr id="9655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04775" cy="209550"/>
    <xdr:sp macro="" textlink="">
      <xdr:nvSpPr>
        <xdr:cNvPr id="96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59955" cy="226959"/>
    <xdr:sp macro="" textlink="">
      <xdr:nvSpPr>
        <xdr:cNvPr id="9686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77</xdr:row>
      <xdr:rowOff>0</xdr:rowOff>
    </xdr:from>
    <xdr:ext cx="159955" cy="226959"/>
    <xdr:sp macro="" textlink="">
      <xdr:nvSpPr>
        <xdr:cNvPr id="9687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6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6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6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6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6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6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6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6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6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6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6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6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59955" cy="226959"/>
    <xdr:sp macro="" textlink="">
      <xdr:nvSpPr>
        <xdr:cNvPr id="9786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7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8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8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8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8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8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8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8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8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8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8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8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8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8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8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8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8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04775" cy="209550"/>
    <xdr:sp macro="" textlink="">
      <xdr:nvSpPr>
        <xdr:cNvPr id="98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59955" cy="226959"/>
    <xdr:sp macro="" textlink="">
      <xdr:nvSpPr>
        <xdr:cNvPr id="9817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78</xdr:row>
      <xdr:rowOff>0</xdr:rowOff>
    </xdr:from>
    <xdr:ext cx="159955" cy="226959"/>
    <xdr:sp macro="" textlink="">
      <xdr:nvSpPr>
        <xdr:cNvPr id="9818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8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9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9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9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9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9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9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9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9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9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9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9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9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9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9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9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9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9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59955" cy="226959"/>
    <xdr:sp macro="" textlink="">
      <xdr:nvSpPr>
        <xdr:cNvPr id="9917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9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9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9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9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9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9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9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9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9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9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9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9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9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9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9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9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9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9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9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9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9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9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9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9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9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9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9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9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9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04775" cy="209550"/>
    <xdr:sp macro="" textlink="">
      <xdr:nvSpPr>
        <xdr:cNvPr id="99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59955" cy="226959"/>
    <xdr:sp macro="" textlink="">
      <xdr:nvSpPr>
        <xdr:cNvPr id="9948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79</xdr:row>
      <xdr:rowOff>0</xdr:rowOff>
    </xdr:from>
    <xdr:ext cx="159955" cy="226959"/>
    <xdr:sp macro="" textlink="">
      <xdr:nvSpPr>
        <xdr:cNvPr id="9949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99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99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99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99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99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99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99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99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99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99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99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99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99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99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99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99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99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99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99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99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99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99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99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99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99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99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99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99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99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99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99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99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99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99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99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99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99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99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99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99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99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99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99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99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99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99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99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99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99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99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59955" cy="226959"/>
    <xdr:sp macro="" textlink="">
      <xdr:nvSpPr>
        <xdr:cNvPr id="10048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04775" cy="209550"/>
    <xdr:sp macro="" textlink="">
      <xdr:nvSpPr>
        <xdr:cNvPr id="100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59955" cy="226959"/>
    <xdr:sp macro="" textlink="">
      <xdr:nvSpPr>
        <xdr:cNvPr id="10079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80</xdr:row>
      <xdr:rowOff>0</xdr:rowOff>
    </xdr:from>
    <xdr:ext cx="159955" cy="226959"/>
    <xdr:sp macro="" textlink="">
      <xdr:nvSpPr>
        <xdr:cNvPr id="10080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0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0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0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0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0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0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0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0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0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0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0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0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0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0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0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0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0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0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0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59955" cy="226959"/>
    <xdr:sp macro="" textlink="">
      <xdr:nvSpPr>
        <xdr:cNvPr id="10179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1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2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2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2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2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2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2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2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2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2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04775" cy="209550"/>
    <xdr:sp macro="" textlink="">
      <xdr:nvSpPr>
        <xdr:cNvPr id="102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59955" cy="226959"/>
    <xdr:sp macro="" textlink="">
      <xdr:nvSpPr>
        <xdr:cNvPr id="10210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81</xdr:row>
      <xdr:rowOff>0</xdr:rowOff>
    </xdr:from>
    <xdr:ext cx="159955" cy="226959"/>
    <xdr:sp macro="" textlink="">
      <xdr:nvSpPr>
        <xdr:cNvPr id="10211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2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3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3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3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3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3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3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3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3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3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3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59955" cy="226959"/>
    <xdr:sp macro="" textlink="">
      <xdr:nvSpPr>
        <xdr:cNvPr id="10310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3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3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3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3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3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3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3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3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3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3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3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3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3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3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3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3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3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3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3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3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3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3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3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3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3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3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3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3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3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04775" cy="209550"/>
    <xdr:sp macro="" textlink="">
      <xdr:nvSpPr>
        <xdr:cNvPr id="103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59955" cy="226959"/>
    <xdr:sp macro="" textlink="">
      <xdr:nvSpPr>
        <xdr:cNvPr id="10341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82</xdr:row>
      <xdr:rowOff>0</xdr:rowOff>
    </xdr:from>
    <xdr:ext cx="159955" cy="226959"/>
    <xdr:sp macro="" textlink="">
      <xdr:nvSpPr>
        <xdr:cNvPr id="10342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3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59955" cy="226959"/>
    <xdr:sp macro="" textlink="">
      <xdr:nvSpPr>
        <xdr:cNvPr id="10441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04775" cy="209550"/>
    <xdr:sp macro="" textlink="">
      <xdr:nvSpPr>
        <xdr:cNvPr id="104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59955" cy="226959"/>
    <xdr:sp macro="" textlink="">
      <xdr:nvSpPr>
        <xdr:cNvPr id="10472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83</xdr:row>
      <xdr:rowOff>0</xdr:rowOff>
    </xdr:from>
    <xdr:ext cx="159955" cy="226959"/>
    <xdr:sp macro="" textlink="">
      <xdr:nvSpPr>
        <xdr:cNvPr id="10473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4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4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4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4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4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4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4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4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4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4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4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4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4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4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4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4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4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4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4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4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4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4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4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4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4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4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59955" cy="226959"/>
    <xdr:sp macro="" textlink="">
      <xdr:nvSpPr>
        <xdr:cNvPr id="10572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5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6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6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04775" cy="209550"/>
    <xdr:sp macro="" textlink="">
      <xdr:nvSpPr>
        <xdr:cNvPr id="106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59955" cy="226959"/>
    <xdr:sp macro="" textlink="">
      <xdr:nvSpPr>
        <xdr:cNvPr id="10603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84</xdr:row>
      <xdr:rowOff>0</xdr:rowOff>
    </xdr:from>
    <xdr:ext cx="159955" cy="226959"/>
    <xdr:sp macro="" textlink="">
      <xdr:nvSpPr>
        <xdr:cNvPr id="10604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6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7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7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7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59955" cy="226959"/>
    <xdr:sp macro="" textlink="">
      <xdr:nvSpPr>
        <xdr:cNvPr id="10703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7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7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7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7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7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7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7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7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7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7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7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7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7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7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7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7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7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7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7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7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7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7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7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7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7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7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7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7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7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07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59955" cy="226959"/>
    <xdr:sp macro="" textlink="">
      <xdr:nvSpPr>
        <xdr:cNvPr id="10734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59955" cy="226959"/>
    <xdr:sp macro="" textlink="">
      <xdr:nvSpPr>
        <xdr:cNvPr id="10735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7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59955" cy="226959"/>
    <xdr:sp macro="" textlink="">
      <xdr:nvSpPr>
        <xdr:cNvPr id="10834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108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59955" cy="226959"/>
    <xdr:sp macro="" textlink="">
      <xdr:nvSpPr>
        <xdr:cNvPr id="10865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59955" cy="226959"/>
    <xdr:sp macro="" textlink="">
      <xdr:nvSpPr>
        <xdr:cNvPr id="10866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8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8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8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8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8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8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8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8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8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8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8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8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8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8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8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8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8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8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8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8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8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8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8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8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8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8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8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8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8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8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8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8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8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59955" cy="226959"/>
    <xdr:sp macro="" textlink="">
      <xdr:nvSpPr>
        <xdr:cNvPr id="10965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09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59955" cy="226959"/>
    <xdr:sp macro="" textlink="">
      <xdr:nvSpPr>
        <xdr:cNvPr id="10996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59955" cy="226959"/>
    <xdr:sp macro="" textlink="">
      <xdr:nvSpPr>
        <xdr:cNvPr id="10997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09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09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59955" cy="226959"/>
    <xdr:sp macro="" textlink="">
      <xdr:nvSpPr>
        <xdr:cNvPr id="11096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0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1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1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1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1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1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1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1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1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1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1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1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1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1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1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1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1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1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1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1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1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1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1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1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1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1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1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111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59955" cy="226959"/>
    <xdr:sp macro="" textlink="">
      <xdr:nvSpPr>
        <xdr:cNvPr id="11127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59955" cy="226959"/>
    <xdr:sp macro="" textlink="">
      <xdr:nvSpPr>
        <xdr:cNvPr id="11128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1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59955" cy="226959"/>
    <xdr:sp macro="" textlink="">
      <xdr:nvSpPr>
        <xdr:cNvPr id="11227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112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59955" cy="226959"/>
    <xdr:sp macro="" textlink="">
      <xdr:nvSpPr>
        <xdr:cNvPr id="11258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59955" cy="226959"/>
    <xdr:sp macro="" textlink="">
      <xdr:nvSpPr>
        <xdr:cNvPr id="11259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2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2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2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2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2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2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2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2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2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2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2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2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2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2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2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2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2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2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2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2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2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2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2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2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2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2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2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2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2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2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2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2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2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2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2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2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2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2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2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2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59955" cy="226959"/>
    <xdr:sp macro="" textlink="">
      <xdr:nvSpPr>
        <xdr:cNvPr id="11358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113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59955" cy="226959"/>
    <xdr:sp macro="" textlink="">
      <xdr:nvSpPr>
        <xdr:cNvPr id="11389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59955" cy="226959"/>
    <xdr:sp macro="" textlink="">
      <xdr:nvSpPr>
        <xdr:cNvPr id="11390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3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3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3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3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3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3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3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3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3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59955" cy="226959"/>
    <xdr:sp macro="" textlink="">
      <xdr:nvSpPr>
        <xdr:cNvPr id="11489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4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5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5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5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5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5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5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5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5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5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5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5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5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5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5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5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5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5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5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5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15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59955" cy="226959"/>
    <xdr:sp macro="" textlink="">
      <xdr:nvSpPr>
        <xdr:cNvPr id="11520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59955" cy="226959"/>
    <xdr:sp macro="" textlink="">
      <xdr:nvSpPr>
        <xdr:cNvPr id="11521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5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6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6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6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6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6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6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6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6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6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6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6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6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6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6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6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6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6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6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6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6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59955" cy="226959"/>
    <xdr:sp macro="" textlink="">
      <xdr:nvSpPr>
        <xdr:cNvPr id="11620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6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6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6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6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6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6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6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6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6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6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6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6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6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6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6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6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6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6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6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6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6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6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6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6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6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6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6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6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6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16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59955" cy="226959"/>
    <xdr:sp macro="" textlink="">
      <xdr:nvSpPr>
        <xdr:cNvPr id="11651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59955" cy="226959"/>
    <xdr:sp macro="" textlink="">
      <xdr:nvSpPr>
        <xdr:cNvPr id="11652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6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6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6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6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6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6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6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6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6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6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6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6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6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6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6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6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6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6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6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6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6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6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6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6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6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6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6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6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6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6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6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6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6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6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6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6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6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6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6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6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6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6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6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6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6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6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6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59955" cy="226959"/>
    <xdr:sp macro="" textlink="">
      <xdr:nvSpPr>
        <xdr:cNvPr id="11751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117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59955" cy="226959"/>
    <xdr:sp macro="" textlink="">
      <xdr:nvSpPr>
        <xdr:cNvPr id="11782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59955" cy="226959"/>
    <xdr:sp macro="" textlink="">
      <xdr:nvSpPr>
        <xdr:cNvPr id="11783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7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7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7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7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7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7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7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7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7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7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7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7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7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7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7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7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59955" cy="226959"/>
    <xdr:sp macro="" textlink="">
      <xdr:nvSpPr>
        <xdr:cNvPr id="11882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8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9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9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9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9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9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9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9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9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9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9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9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9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19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59955" cy="226959"/>
    <xdr:sp macro="" textlink="">
      <xdr:nvSpPr>
        <xdr:cNvPr id="11913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59955" cy="226959"/>
    <xdr:sp macro="" textlink="">
      <xdr:nvSpPr>
        <xdr:cNvPr id="11914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19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20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20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20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20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20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20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20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20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20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20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20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20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20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59955" cy="226959"/>
    <xdr:sp macro="" textlink="">
      <xdr:nvSpPr>
        <xdr:cNvPr id="12013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20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20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20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20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20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20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20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20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20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20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20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20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20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20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20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20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20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20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20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20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20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20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20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20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20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20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20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20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20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04775" cy="209550"/>
    <xdr:sp macro="" textlink="">
      <xdr:nvSpPr>
        <xdr:cNvPr id="120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59955" cy="226959"/>
    <xdr:sp macro="" textlink="">
      <xdr:nvSpPr>
        <xdr:cNvPr id="12044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95</xdr:row>
      <xdr:rowOff>0</xdr:rowOff>
    </xdr:from>
    <xdr:ext cx="159955" cy="226959"/>
    <xdr:sp macro="" textlink="">
      <xdr:nvSpPr>
        <xdr:cNvPr id="12045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0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59955" cy="226959"/>
    <xdr:sp macro="" textlink="">
      <xdr:nvSpPr>
        <xdr:cNvPr id="12144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121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59955" cy="226959"/>
    <xdr:sp macro="" textlink="">
      <xdr:nvSpPr>
        <xdr:cNvPr id="12175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59955" cy="226959"/>
    <xdr:sp macro="" textlink="">
      <xdr:nvSpPr>
        <xdr:cNvPr id="12176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1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1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1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1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1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1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1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1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1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1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1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1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1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1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1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1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1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1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1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1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1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1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1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59955" cy="226959"/>
    <xdr:sp macro="" textlink="">
      <xdr:nvSpPr>
        <xdr:cNvPr id="12275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2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3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3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3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3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3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04775" cy="209550"/>
    <xdr:sp macro="" textlink="">
      <xdr:nvSpPr>
        <xdr:cNvPr id="123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59955" cy="226959"/>
    <xdr:sp macro="" textlink="">
      <xdr:nvSpPr>
        <xdr:cNvPr id="12306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97</xdr:row>
      <xdr:rowOff>0</xdr:rowOff>
    </xdr:from>
    <xdr:ext cx="159955" cy="226959"/>
    <xdr:sp macro="" textlink="">
      <xdr:nvSpPr>
        <xdr:cNvPr id="12307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3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4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4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4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4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4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4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59955" cy="226959"/>
    <xdr:sp macro="" textlink="">
      <xdr:nvSpPr>
        <xdr:cNvPr id="12406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4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4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4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4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4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4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4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4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4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4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4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4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4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4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4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4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4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4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4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4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4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4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4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4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4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4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4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4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4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04775" cy="209550"/>
    <xdr:sp macro="" textlink="">
      <xdr:nvSpPr>
        <xdr:cNvPr id="124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59955" cy="226959"/>
    <xdr:sp macro="" textlink="">
      <xdr:nvSpPr>
        <xdr:cNvPr id="12437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98</xdr:row>
      <xdr:rowOff>0</xdr:rowOff>
    </xdr:from>
    <xdr:ext cx="159955" cy="226959"/>
    <xdr:sp macro="" textlink="">
      <xdr:nvSpPr>
        <xdr:cNvPr id="12438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4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59955" cy="226959"/>
    <xdr:sp macro="" textlink="">
      <xdr:nvSpPr>
        <xdr:cNvPr id="12537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04775" cy="209550"/>
    <xdr:sp macro="" textlink="">
      <xdr:nvSpPr>
        <xdr:cNvPr id="125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59955" cy="226959"/>
    <xdr:sp macro="" textlink="">
      <xdr:nvSpPr>
        <xdr:cNvPr id="12568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99</xdr:row>
      <xdr:rowOff>0</xdr:rowOff>
    </xdr:from>
    <xdr:ext cx="159955" cy="226959"/>
    <xdr:sp macro="" textlink="">
      <xdr:nvSpPr>
        <xdr:cNvPr id="12569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5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5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5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5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5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5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5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5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5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5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5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5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5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5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5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5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5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5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5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5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5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5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5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5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5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5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5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5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5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5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59955" cy="226959"/>
    <xdr:sp macro="" textlink="">
      <xdr:nvSpPr>
        <xdr:cNvPr id="12668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04775" cy="209550"/>
    <xdr:sp macro="" textlink="">
      <xdr:nvSpPr>
        <xdr:cNvPr id="126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59955" cy="226959"/>
    <xdr:sp macro="" textlink="">
      <xdr:nvSpPr>
        <xdr:cNvPr id="12699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100</xdr:row>
      <xdr:rowOff>0</xdr:rowOff>
    </xdr:from>
    <xdr:ext cx="159955" cy="226959"/>
    <xdr:sp macro="" textlink="">
      <xdr:nvSpPr>
        <xdr:cNvPr id="12700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7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59955" cy="226959"/>
    <xdr:sp macro="" textlink="">
      <xdr:nvSpPr>
        <xdr:cNvPr id="12799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8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8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8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8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8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8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8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8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8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8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8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8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8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8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8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8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8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8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8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8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8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8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8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8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8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8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8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8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8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28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59955" cy="226959"/>
    <xdr:sp macro="" textlink="">
      <xdr:nvSpPr>
        <xdr:cNvPr id="12830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59955" cy="226959"/>
    <xdr:sp macro="" textlink="">
      <xdr:nvSpPr>
        <xdr:cNvPr id="12831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8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59955" cy="226959"/>
    <xdr:sp macro="" textlink="">
      <xdr:nvSpPr>
        <xdr:cNvPr id="12930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129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59955" cy="226959"/>
    <xdr:sp macro="" textlink="">
      <xdr:nvSpPr>
        <xdr:cNvPr id="12961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59955" cy="226959"/>
    <xdr:sp macro="" textlink="">
      <xdr:nvSpPr>
        <xdr:cNvPr id="12962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29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29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29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29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29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29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29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29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29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29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29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29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29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29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29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29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29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29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29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29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29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29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29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29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29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29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29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29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29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29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29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29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29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29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29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29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29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59955" cy="226959"/>
    <xdr:sp macro="" textlink="">
      <xdr:nvSpPr>
        <xdr:cNvPr id="13061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0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59955" cy="226959"/>
    <xdr:sp macro="" textlink="">
      <xdr:nvSpPr>
        <xdr:cNvPr id="13092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59955" cy="226959"/>
    <xdr:sp macro="" textlink="">
      <xdr:nvSpPr>
        <xdr:cNvPr id="13093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0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0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0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0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0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0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59955" cy="226959"/>
    <xdr:sp macro="" textlink="">
      <xdr:nvSpPr>
        <xdr:cNvPr id="13192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1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2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2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2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2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2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2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2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2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2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2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2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2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2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2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2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2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2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2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2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2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2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2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132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59955" cy="226959"/>
    <xdr:sp macro="" textlink="">
      <xdr:nvSpPr>
        <xdr:cNvPr id="13223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59955" cy="226959"/>
    <xdr:sp macro="" textlink="">
      <xdr:nvSpPr>
        <xdr:cNvPr id="13224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2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3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3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3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3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3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3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3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3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3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3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3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3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3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3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3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3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3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3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3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3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3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3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3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59955" cy="226959"/>
    <xdr:sp macro="" textlink="">
      <xdr:nvSpPr>
        <xdr:cNvPr id="13323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3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3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3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3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3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3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3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3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3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3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3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3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3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3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3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3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3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3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3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3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3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3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3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3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3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3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3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3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3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04775" cy="209550"/>
    <xdr:sp macro="" textlink="">
      <xdr:nvSpPr>
        <xdr:cNvPr id="133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59955" cy="226959"/>
    <xdr:sp macro="" textlink="">
      <xdr:nvSpPr>
        <xdr:cNvPr id="13354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105</xdr:row>
      <xdr:rowOff>0</xdr:rowOff>
    </xdr:from>
    <xdr:ext cx="159955" cy="226959"/>
    <xdr:sp macro="" textlink="">
      <xdr:nvSpPr>
        <xdr:cNvPr id="13355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3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3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3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3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3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3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3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3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3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3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3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3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3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3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3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3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3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3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3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3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3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3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3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3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3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3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3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3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3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3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3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3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3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3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3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3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3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3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3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3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3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3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3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3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59955" cy="226959"/>
    <xdr:sp macro="" textlink="">
      <xdr:nvSpPr>
        <xdr:cNvPr id="13454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04775" cy="209550"/>
    <xdr:sp macro="" textlink="">
      <xdr:nvSpPr>
        <xdr:cNvPr id="134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59955" cy="226959"/>
    <xdr:sp macro="" textlink="">
      <xdr:nvSpPr>
        <xdr:cNvPr id="13485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106</xdr:row>
      <xdr:rowOff>0</xdr:rowOff>
    </xdr:from>
    <xdr:ext cx="159955" cy="226959"/>
    <xdr:sp macro="" textlink="">
      <xdr:nvSpPr>
        <xdr:cNvPr id="13486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4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4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4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4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4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4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4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4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4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4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4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4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4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59955" cy="226959"/>
    <xdr:sp macro="" textlink="">
      <xdr:nvSpPr>
        <xdr:cNvPr id="13585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5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6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6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6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6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6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6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6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6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6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6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6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6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6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6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6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04775" cy="209550"/>
    <xdr:sp macro="" textlink="">
      <xdr:nvSpPr>
        <xdr:cNvPr id="136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59955" cy="226959"/>
    <xdr:sp macro="" textlink="">
      <xdr:nvSpPr>
        <xdr:cNvPr id="13616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107</xdr:row>
      <xdr:rowOff>0</xdr:rowOff>
    </xdr:from>
    <xdr:ext cx="159955" cy="226959"/>
    <xdr:sp macro="" textlink="">
      <xdr:nvSpPr>
        <xdr:cNvPr id="13617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6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7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7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7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7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7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7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7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7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7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7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7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7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7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7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7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7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59955" cy="226959"/>
    <xdr:sp macro="" textlink="">
      <xdr:nvSpPr>
        <xdr:cNvPr id="13716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7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7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7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7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7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7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7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7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7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7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7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7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7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7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7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7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7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7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7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7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7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7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7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7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7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7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7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7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7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04775" cy="209550"/>
    <xdr:sp macro="" textlink="">
      <xdr:nvSpPr>
        <xdr:cNvPr id="137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59955" cy="226959"/>
    <xdr:sp macro="" textlink="">
      <xdr:nvSpPr>
        <xdr:cNvPr id="13747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108</xdr:row>
      <xdr:rowOff>0</xdr:rowOff>
    </xdr:from>
    <xdr:ext cx="159955" cy="226959"/>
    <xdr:sp macro="" textlink="">
      <xdr:nvSpPr>
        <xdr:cNvPr id="13748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7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7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7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7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7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7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7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7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7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7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7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7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7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7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7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7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7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7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7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7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7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7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7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7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7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7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7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7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7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7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7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7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7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7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7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7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7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7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7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7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7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7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7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7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7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7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7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7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7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7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7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59955" cy="226959"/>
    <xdr:sp macro="" textlink="">
      <xdr:nvSpPr>
        <xdr:cNvPr id="13847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04775" cy="209550"/>
    <xdr:sp macro="" textlink="">
      <xdr:nvSpPr>
        <xdr:cNvPr id="138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59955" cy="226959"/>
    <xdr:sp macro="" textlink="">
      <xdr:nvSpPr>
        <xdr:cNvPr id="13878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109</xdr:row>
      <xdr:rowOff>0</xdr:rowOff>
    </xdr:from>
    <xdr:ext cx="159955" cy="226959"/>
    <xdr:sp macro="" textlink="">
      <xdr:nvSpPr>
        <xdr:cNvPr id="13879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8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8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8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8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8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8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8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8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8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8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8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8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8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8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8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8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8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8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8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8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59955" cy="226959"/>
    <xdr:sp macro="" textlink="">
      <xdr:nvSpPr>
        <xdr:cNvPr id="13978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39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40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40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40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40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40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40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40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40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04775" cy="209550"/>
    <xdr:sp macro="" textlink="">
      <xdr:nvSpPr>
        <xdr:cNvPr id="140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59955" cy="226959"/>
    <xdr:sp macro="" textlink="">
      <xdr:nvSpPr>
        <xdr:cNvPr id="14009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110</xdr:row>
      <xdr:rowOff>0</xdr:rowOff>
    </xdr:from>
    <xdr:ext cx="159955" cy="226959"/>
    <xdr:sp macro="" textlink="">
      <xdr:nvSpPr>
        <xdr:cNvPr id="14010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0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1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1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1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1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1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1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1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1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1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59955" cy="226959"/>
    <xdr:sp macro="" textlink="">
      <xdr:nvSpPr>
        <xdr:cNvPr id="14109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1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1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1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1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1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1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1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1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1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1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1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1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1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1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1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1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1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1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1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1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1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1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1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1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1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1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1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1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1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04775" cy="209550"/>
    <xdr:sp macro="" textlink="">
      <xdr:nvSpPr>
        <xdr:cNvPr id="141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59955" cy="226959"/>
    <xdr:sp macro="" textlink="">
      <xdr:nvSpPr>
        <xdr:cNvPr id="14140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111</xdr:row>
      <xdr:rowOff>0</xdr:rowOff>
    </xdr:from>
    <xdr:ext cx="159955" cy="226959"/>
    <xdr:sp macro="" textlink="">
      <xdr:nvSpPr>
        <xdr:cNvPr id="14141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1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59955" cy="226959"/>
    <xdr:sp macro="" textlink="">
      <xdr:nvSpPr>
        <xdr:cNvPr id="14240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04775" cy="209550"/>
    <xdr:sp macro="" textlink="">
      <xdr:nvSpPr>
        <xdr:cNvPr id="142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59955" cy="226959"/>
    <xdr:sp macro="" textlink="">
      <xdr:nvSpPr>
        <xdr:cNvPr id="14271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112</xdr:row>
      <xdr:rowOff>0</xdr:rowOff>
    </xdr:from>
    <xdr:ext cx="159955" cy="226959"/>
    <xdr:sp macro="" textlink="">
      <xdr:nvSpPr>
        <xdr:cNvPr id="14272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2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2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2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2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2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2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2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2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2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2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2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2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2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2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2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2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2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2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2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2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2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2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2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2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2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2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2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59955" cy="226959"/>
    <xdr:sp macro="" textlink="">
      <xdr:nvSpPr>
        <xdr:cNvPr id="14371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3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4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04775" cy="209550"/>
    <xdr:sp macro="" textlink="">
      <xdr:nvSpPr>
        <xdr:cNvPr id="144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59955" cy="226959"/>
    <xdr:sp macro="" textlink="">
      <xdr:nvSpPr>
        <xdr:cNvPr id="14402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113</xdr:row>
      <xdr:rowOff>0</xdr:rowOff>
    </xdr:from>
    <xdr:ext cx="159955" cy="226959"/>
    <xdr:sp macro="" textlink="">
      <xdr:nvSpPr>
        <xdr:cNvPr id="14403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4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5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5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59955" cy="226959"/>
    <xdr:sp macro="" textlink="">
      <xdr:nvSpPr>
        <xdr:cNvPr id="14502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5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5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5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5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5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5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5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5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5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5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5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5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5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5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5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5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5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5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5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5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5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5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5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5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5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5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5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5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5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04775" cy="209550"/>
    <xdr:sp macro="" textlink="">
      <xdr:nvSpPr>
        <xdr:cNvPr id="145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59955" cy="226959"/>
    <xdr:sp macro="" textlink="">
      <xdr:nvSpPr>
        <xdr:cNvPr id="14533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114</xdr:row>
      <xdr:rowOff>0</xdr:rowOff>
    </xdr:from>
    <xdr:ext cx="159955" cy="226959"/>
    <xdr:sp macro="" textlink="">
      <xdr:nvSpPr>
        <xdr:cNvPr id="14534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5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59955" cy="226959"/>
    <xdr:sp macro="" textlink="">
      <xdr:nvSpPr>
        <xdr:cNvPr id="14633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04775" cy="209550"/>
    <xdr:sp macro="" textlink="">
      <xdr:nvSpPr>
        <xdr:cNvPr id="146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59955" cy="226959"/>
    <xdr:sp macro="" textlink="">
      <xdr:nvSpPr>
        <xdr:cNvPr id="14664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115</xdr:row>
      <xdr:rowOff>0</xdr:rowOff>
    </xdr:from>
    <xdr:ext cx="159955" cy="226959"/>
    <xdr:sp macro="" textlink="">
      <xdr:nvSpPr>
        <xdr:cNvPr id="14665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6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6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6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6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6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6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6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6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6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6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6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6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6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6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6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6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6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6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6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6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6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6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6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6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6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6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6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6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6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6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6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6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6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6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59955" cy="226959"/>
    <xdr:sp macro="" textlink="">
      <xdr:nvSpPr>
        <xdr:cNvPr id="14764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04775" cy="209550"/>
    <xdr:sp macro="" textlink="">
      <xdr:nvSpPr>
        <xdr:cNvPr id="147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59955" cy="226959"/>
    <xdr:sp macro="" textlink="">
      <xdr:nvSpPr>
        <xdr:cNvPr id="14795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116</xdr:row>
      <xdr:rowOff>0</xdr:rowOff>
    </xdr:from>
    <xdr:ext cx="159955" cy="226959"/>
    <xdr:sp macro="" textlink="">
      <xdr:nvSpPr>
        <xdr:cNvPr id="14796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7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7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7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59955" cy="226959"/>
    <xdr:sp macro="" textlink="">
      <xdr:nvSpPr>
        <xdr:cNvPr id="14895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8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9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9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9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9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9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9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9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9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9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9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9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9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9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9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9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9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9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9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9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9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9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9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9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9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9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04775" cy="209550"/>
    <xdr:sp macro="" textlink="">
      <xdr:nvSpPr>
        <xdr:cNvPr id="149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59955" cy="226959"/>
    <xdr:sp macro="" textlink="">
      <xdr:nvSpPr>
        <xdr:cNvPr id="14926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117</xdr:row>
      <xdr:rowOff>0</xdr:rowOff>
    </xdr:from>
    <xdr:ext cx="159955" cy="226959"/>
    <xdr:sp macro="" textlink="">
      <xdr:nvSpPr>
        <xdr:cNvPr id="14927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49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59955" cy="226959"/>
    <xdr:sp macro="" textlink="">
      <xdr:nvSpPr>
        <xdr:cNvPr id="15026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209550"/>
    <xdr:sp macro="" textlink="">
      <xdr:nvSpPr>
        <xdr:cNvPr id="150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59955" cy="226959"/>
    <xdr:sp macro="" textlink="">
      <xdr:nvSpPr>
        <xdr:cNvPr id="15057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118</xdr:row>
      <xdr:rowOff>0</xdr:rowOff>
    </xdr:from>
    <xdr:ext cx="159955" cy="226959"/>
    <xdr:sp macro="" textlink="">
      <xdr:nvSpPr>
        <xdr:cNvPr id="15058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0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0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0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0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0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0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0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0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0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0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0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0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0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0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0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0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0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0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0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0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0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0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0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0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0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0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0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0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0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0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0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0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0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0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0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0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0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0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0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0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0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59955" cy="226959"/>
    <xdr:sp macro="" textlink="">
      <xdr:nvSpPr>
        <xdr:cNvPr id="15157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04775" cy="209550"/>
    <xdr:sp macro="" textlink="">
      <xdr:nvSpPr>
        <xdr:cNvPr id="151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59955" cy="226959"/>
    <xdr:sp macro="" textlink="">
      <xdr:nvSpPr>
        <xdr:cNvPr id="15188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119</xdr:row>
      <xdr:rowOff>0</xdr:rowOff>
    </xdr:from>
    <xdr:ext cx="159955" cy="226959"/>
    <xdr:sp macro="" textlink="">
      <xdr:nvSpPr>
        <xdr:cNvPr id="15189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1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1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1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1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1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1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1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1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1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1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59955" cy="226959"/>
    <xdr:sp macro="" textlink="">
      <xdr:nvSpPr>
        <xdr:cNvPr id="15288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2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3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3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3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3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3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3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3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3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3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3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3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3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3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3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3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3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3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3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04775" cy="209550"/>
    <xdr:sp macro="" textlink="">
      <xdr:nvSpPr>
        <xdr:cNvPr id="153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59955" cy="226959"/>
    <xdr:sp macro="" textlink="">
      <xdr:nvSpPr>
        <xdr:cNvPr id="15319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120</xdr:row>
      <xdr:rowOff>0</xdr:rowOff>
    </xdr:from>
    <xdr:ext cx="159955" cy="226959"/>
    <xdr:sp macro="" textlink="">
      <xdr:nvSpPr>
        <xdr:cNvPr id="15320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3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4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4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4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4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4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4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4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4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4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4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4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4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4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4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4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4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4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4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4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59955" cy="226959"/>
    <xdr:sp macro="" textlink="">
      <xdr:nvSpPr>
        <xdr:cNvPr id="15419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4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4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4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4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4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4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4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4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4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4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4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4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4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4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4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4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4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4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4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4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4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4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4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4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4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4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4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4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4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04775" cy="209550"/>
    <xdr:sp macro="" textlink="">
      <xdr:nvSpPr>
        <xdr:cNvPr id="154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59955" cy="226959"/>
    <xdr:sp macro="" textlink="">
      <xdr:nvSpPr>
        <xdr:cNvPr id="15450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121</xdr:row>
      <xdr:rowOff>0</xdr:rowOff>
    </xdr:from>
    <xdr:ext cx="159955" cy="226959"/>
    <xdr:sp macro="" textlink="">
      <xdr:nvSpPr>
        <xdr:cNvPr id="15451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4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4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4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4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4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4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4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4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4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4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4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4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4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4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4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4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4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4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4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4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4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4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4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4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4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4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4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4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4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4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4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4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4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4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4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4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4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4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4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4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4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4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4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4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4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4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4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4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59955" cy="226959"/>
    <xdr:sp macro="" textlink="">
      <xdr:nvSpPr>
        <xdr:cNvPr id="15550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04775" cy="209550"/>
    <xdr:sp macro="" textlink="">
      <xdr:nvSpPr>
        <xdr:cNvPr id="155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59955" cy="226959"/>
    <xdr:sp macro="" textlink="">
      <xdr:nvSpPr>
        <xdr:cNvPr id="15581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122</xdr:row>
      <xdr:rowOff>0</xdr:rowOff>
    </xdr:from>
    <xdr:ext cx="159955" cy="226959"/>
    <xdr:sp macro="" textlink="">
      <xdr:nvSpPr>
        <xdr:cNvPr id="15582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5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5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5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5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5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5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5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5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5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5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5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5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5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5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5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5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5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59955" cy="226959"/>
    <xdr:sp macro="" textlink="">
      <xdr:nvSpPr>
        <xdr:cNvPr id="15681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6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7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7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7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7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7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7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7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7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7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7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7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04775" cy="209550"/>
    <xdr:sp macro="" textlink="">
      <xdr:nvSpPr>
        <xdr:cNvPr id="157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59955" cy="226959"/>
    <xdr:sp macro="" textlink="">
      <xdr:nvSpPr>
        <xdr:cNvPr id="15712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123</xdr:row>
      <xdr:rowOff>0</xdr:rowOff>
    </xdr:from>
    <xdr:ext cx="159955" cy="226959"/>
    <xdr:sp macro="" textlink="">
      <xdr:nvSpPr>
        <xdr:cNvPr id="15713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7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8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8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8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8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8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8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8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8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8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8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8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8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59955" cy="226959"/>
    <xdr:sp macro="" textlink="">
      <xdr:nvSpPr>
        <xdr:cNvPr id="15812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8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8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8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8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8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8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8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8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8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8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8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8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8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8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8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8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8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8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8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8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8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8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8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8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8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8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8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8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8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04775" cy="209550"/>
    <xdr:sp macro="" textlink="">
      <xdr:nvSpPr>
        <xdr:cNvPr id="158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59955" cy="226959"/>
    <xdr:sp macro="" textlink="">
      <xdr:nvSpPr>
        <xdr:cNvPr id="15843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124</xdr:row>
      <xdr:rowOff>0</xdr:rowOff>
    </xdr:from>
    <xdr:ext cx="159955" cy="226959"/>
    <xdr:sp macro="" textlink="">
      <xdr:nvSpPr>
        <xdr:cNvPr id="15844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8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59955" cy="226959"/>
    <xdr:sp macro="" textlink="">
      <xdr:nvSpPr>
        <xdr:cNvPr id="15943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04775" cy="209550"/>
    <xdr:sp macro="" textlink="">
      <xdr:nvSpPr>
        <xdr:cNvPr id="159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59955" cy="226959"/>
    <xdr:sp macro="" textlink="">
      <xdr:nvSpPr>
        <xdr:cNvPr id="15974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125</xdr:row>
      <xdr:rowOff>0</xdr:rowOff>
    </xdr:from>
    <xdr:ext cx="159955" cy="226959"/>
    <xdr:sp macro="" textlink="">
      <xdr:nvSpPr>
        <xdr:cNvPr id="15975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59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59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59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59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59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59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59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59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59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59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59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59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59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59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59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59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59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59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59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59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59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59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59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59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59955" cy="226959"/>
    <xdr:sp macro="" textlink="">
      <xdr:nvSpPr>
        <xdr:cNvPr id="16074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0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1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1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1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1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04775" cy="209550"/>
    <xdr:sp macro="" textlink="">
      <xdr:nvSpPr>
        <xdr:cNvPr id="161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59955" cy="226959"/>
    <xdr:sp macro="" textlink="">
      <xdr:nvSpPr>
        <xdr:cNvPr id="16105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126</xdr:row>
      <xdr:rowOff>0</xdr:rowOff>
    </xdr:from>
    <xdr:ext cx="159955" cy="226959"/>
    <xdr:sp macro="" textlink="">
      <xdr:nvSpPr>
        <xdr:cNvPr id="16106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1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2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2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2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2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2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59955" cy="226959"/>
    <xdr:sp macro="" textlink="">
      <xdr:nvSpPr>
        <xdr:cNvPr id="16205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2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2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2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2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2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2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2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2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2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2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2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2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2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2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2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2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2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2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2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2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2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2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2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2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2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2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2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2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2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04775" cy="209550"/>
    <xdr:sp macro="" textlink="">
      <xdr:nvSpPr>
        <xdr:cNvPr id="162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59955" cy="226959"/>
    <xdr:sp macro="" textlink="">
      <xdr:nvSpPr>
        <xdr:cNvPr id="16236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127</xdr:row>
      <xdr:rowOff>0</xdr:rowOff>
    </xdr:from>
    <xdr:ext cx="159955" cy="226959"/>
    <xdr:sp macro="" textlink="">
      <xdr:nvSpPr>
        <xdr:cNvPr id="16237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2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59955" cy="226959"/>
    <xdr:sp macro="" textlink="">
      <xdr:nvSpPr>
        <xdr:cNvPr id="16336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04775" cy="209550"/>
    <xdr:sp macro="" textlink="">
      <xdr:nvSpPr>
        <xdr:cNvPr id="163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59955" cy="226959"/>
    <xdr:sp macro="" textlink="">
      <xdr:nvSpPr>
        <xdr:cNvPr id="16367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128</xdr:row>
      <xdr:rowOff>0</xdr:rowOff>
    </xdr:from>
    <xdr:ext cx="159955" cy="226959"/>
    <xdr:sp macro="" textlink="">
      <xdr:nvSpPr>
        <xdr:cNvPr id="16368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3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3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3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3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3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3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3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3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3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3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3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3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3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3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3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3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3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3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3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3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3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3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3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3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3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3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3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3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3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3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3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59955" cy="226959"/>
    <xdr:sp macro="" textlink="">
      <xdr:nvSpPr>
        <xdr:cNvPr id="16467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04775" cy="209550"/>
    <xdr:sp macro="" textlink="">
      <xdr:nvSpPr>
        <xdr:cNvPr id="164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59955" cy="226959"/>
    <xdr:sp macro="" textlink="">
      <xdr:nvSpPr>
        <xdr:cNvPr id="16498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129</xdr:row>
      <xdr:rowOff>0</xdr:rowOff>
    </xdr:from>
    <xdr:ext cx="159955" cy="226959"/>
    <xdr:sp macro="" textlink="">
      <xdr:nvSpPr>
        <xdr:cNvPr id="16499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59955" cy="226959"/>
    <xdr:sp macro="" textlink="">
      <xdr:nvSpPr>
        <xdr:cNvPr id="16598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5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6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6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6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6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6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6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6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6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6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6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6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6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6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6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6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6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6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6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6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6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6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6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6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6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6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6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6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6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04775" cy="209550"/>
    <xdr:sp macro="" textlink="">
      <xdr:nvSpPr>
        <xdr:cNvPr id="166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59955" cy="226959"/>
    <xdr:sp macro="" textlink="">
      <xdr:nvSpPr>
        <xdr:cNvPr id="16629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130</xdr:row>
      <xdr:rowOff>0</xdr:rowOff>
    </xdr:from>
    <xdr:ext cx="159955" cy="226959"/>
    <xdr:sp macro="" textlink="">
      <xdr:nvSpPr>
        <xdr:cNvPr id="16630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6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59955" cy="226959"/>
    <xdr:sp macro="" textlink="">
      <xdr:nvSpPr>
        <xdr:cNvPr id="16729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04775" cy="209550"/>
    <xdr:sp macro="" textlink="">
      <xdr:nvSpPr>
        <xdr:cNvPr id="167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59955" cy="226959"/>
    <xdr:sp macro="" textlink="">
      <xdr:nvSpPr>
        <xdr:cNvPr id="16760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131</xdr:row>
      <xdr:rowOff>0</xdr:rowOff>
    </xdr:from>
    <xdr:ext cx="159955" cy="226959"/>
    <xdr:sp macro="" textlink="">
      <xdr:nvSpPr>
        <xdr:cNvPr id="16761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7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7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7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7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7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7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7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7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7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7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7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7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7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7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7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7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7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7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7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7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7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7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7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7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7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7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7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7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7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7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7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7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7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7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7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7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7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7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59955" cy="226959"/>
    <xdr:sp macro="" textlink="">
      <xdr:nvSpPr>
        <xdr:cNvPr id="16860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04775" cy="209550"/>
    <xdr:sp macro="" textlink="">
      <xdr:nvSpPr>
        <xdr:cNvPr id="168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59955" cy="226959"/>
    <xdr:sp macro="" textlink="">
      <xdr:nvSpPr>
        <xdr:cNvPr id="16891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132</xdr:row>
      <xdr:rowOff>0</xdr:rowOff>
    </xdr:from>
    <xdr:ext cx="159955" cy="226959"/>
    <xdr:sp macro="" textlink="">
      <xdr:nvSpPr>
        <xdr:cNvPr id="16892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8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8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8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8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8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8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8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59955" cy="226959"/>
    <xdr:sp macro="" textlink="">
      <xdr:nvSpPr>
        <xdr:cNvPr id="16991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69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70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70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70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70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70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70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70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70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70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70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70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70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70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70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70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70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70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70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70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70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70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70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59955" cy="226959"/>
    <xdr:sp macro="" textlink="">
      <xdr:nvSpPr>
        <xdr:cNvPr id="17022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133</xdr:row>
      <xdr:rowOff>0</xdr:rowOff>
    </xdr:from>
    <xdr:ext cx="159955" cy="226959"/>
    <xdr:sp macro="" textlink="">
      <xdr:nvSpPr>
        <xdr:cNvPr id="17023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0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1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1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1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1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1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1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1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1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1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1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1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1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1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1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1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1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1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1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1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1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1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1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59955" cy="226959"/>
    <xdr:sp macro="" textlink="">
      <xdr:nvSpPr>
        <xdr:cNvPr id="17122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1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1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1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1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1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1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1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1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1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1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1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1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1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1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1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1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1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1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1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1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1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1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1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1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1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1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1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1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1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04775" cy="209550"/>
    <xdr:sp macro="" textlink="">
      <xdr:nvSpPr>
        <xdr:cNvPr id="171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59955" cy="226959"/>
    <xdr:sp macro="" textlink="">
      <xdr:nvSpPr>
        <xdr:cNvPr id="17153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0</xdr:rowOff>
    </xdr:from>
    <xdr:ext cx="159955" cy="226959"/>
    <xdr:sp macro="" textlink="">
      <xdr:nvSpPr>
        <xdr:cNvPr id="17154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1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1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1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1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1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1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1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1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1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1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1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1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1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1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1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1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1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1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1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1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1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1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1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1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1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1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1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1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1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1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1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1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1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1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1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1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1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1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1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1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1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1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1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1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1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59955" cy="226959"/>
    <xdr:sp macro="" textlink="">
      <xdr:nvSpPr>
        <xdr:cNvPr id="17253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172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59955" cy="226959"/>
    <xdr:sp macro="" textlink="">
      <xdr:nvSpPr>
        <xdr:cNvPr id="17284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59955" cy="226959"/>
    <xdr:sp macro="" textlink="">
      <xdr:nvSpPr>
        <xdr:cNvPr id="17285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2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2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2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2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2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2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2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2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2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2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2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2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2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2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59955" cy="226959"/>
    <xdr:sp macro="" textlink="">
      <xdr:nvSpPr>
        <xdr:cNvPr id="17384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3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4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4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4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4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4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4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4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4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4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4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4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4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4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4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04775" cy="209550"/>
    <xdr:sp macro="" textlink="">
      <xdr:nvSpPr>
        <xdr:cNvPr id="174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59955" cy="226959"/>
    <xdr:sp macro="" textlink="">
      <xdr:nvSpPr>
        <xdr:cNvPr id="17415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0</xdr:rowOff>
    </xdr:from>
    <xdr:ext cx="159955" cy="226959"/>
    <xdr:sp macro="" textlink="">
      <xdr:nvSpPr>
        <xdr:cNvPr id="17416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4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5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5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5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5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5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5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5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5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5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5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5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5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5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5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5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59955" cy="226959"/>
    <xdr:sp macro="" textlink="">
      <xdr:nvSpPr>
        <xdr:cNvPr id="17515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5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5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5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5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5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5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5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5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5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5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5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5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5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5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5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5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5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5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5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5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5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5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5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5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5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5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5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5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5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04775" cy="209550"/>
    <xdr:sp macro="" textlink="">
      <xdr:nvSpPr>
        <xdr:cNvPr id="175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59955" cy="226959"/>
    <xdr:sp macro="" textlink="">
      <xdr:nvSpPr>
        <xdr:cNvPr id="17546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0</xdr:rowOff>
    </xdr:from>
    <xdr:ext cx="159955" cy="226959"/>
    <xdr:sp macro="" textlink="">
      <xdr:nvSpPr>
        <xdr:cNvPr id="17547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5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5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5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5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5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5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5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5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5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5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5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5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5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5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5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5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5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5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5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5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5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5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5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5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5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5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5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5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5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5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5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5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5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5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5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5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5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5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5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5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5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5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5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5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5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5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5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5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5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5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5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5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59955" cy="226959"/>
    <xdr:sp macro="" textlink="">
      <xdr:nvSpPr>
        <xdr:cNvPr id="17646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04775" cy="209550"/>
    <xdr:sp macro="" textlink="">
      <xdr:nvSpPr>
        <xdr:cNvPr id="176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59955" cy="226959"/>
    <xdr:sp macro="" textlink="">
      <xdr:nvSpPr>
        <xdr:cNvPr id="17677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0</xdr:rowOff>
    </xdr:from>
    <xdr:ext cx="159955" cy="226959"/>
    <xdr:sp macro="" textlink="">
      <xdr:nvSpPr>
        <xdr:cNvPr id="17678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6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6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6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6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6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6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6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6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6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6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6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6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6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6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6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6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6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6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6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6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6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59955" cy="226959"/>
    <xdr:sp macro="" textlink="">
      <xdr:nvSpPr>
        <xdr:cNvPr id="17777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7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8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8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8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8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8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8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8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04775" cy="209550"/>
    <xdr:sp macro="" textlink="">
      <xdr:nvSpPr>
        <xdr:cNvPr id="178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59955" cy="226959"/>
    <xdr:sp macro="" textlink="">
      <xdr:nvSpPr>
        <xdr:cNvPr id="17808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0</xdr:rowOff>
    </xdr:from>
    <xdr:ext cx="159955" cy="226959"/>
    <xdr:sp macro="" textlink="">
      <xdr:nvSpPr>
        <xdr:cNvPr id="17809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8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9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9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9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9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9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9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9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9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59955" cy="226959"/>
    <xdr:sp macro="" textlink="">
      <xdr:nvSpPr>
        <xdr:cNvPr id="17908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9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9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9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9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9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9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9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9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9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9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9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9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9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9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9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9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9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9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9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9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9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9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9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9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9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9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9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9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9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04775" cy="209550"/>
    <xdr:sp macro="" textlink="">
      <xdr:nvSpPr>
        <xdr:cNvPr id="179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59955" cy="226959"/>
    <xdr:sp macro="" textlink="">
      <xdr:nvSpPr>
        <xdr:cNvPr id="17939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0</xdr:rowOff>
    </xdr:from>
    <xdr:ext cx="159955" cy="226959"/>
    <xdr:sp macro="" textlink="">
      <xdr:nvSpPr>
        <xdr:cNvPr id="17940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79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59955" cy="226959"/>
    <xdr:sp macro="" textlink="">
      <xdr:nvSpPr>
        <xdr:cNvPr id="18039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04775" cy="209550"/>
    <xdr:sp macro="" textlink="">
      <xdr:nvSpPr>
        <xdr:cNvPr id="180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59955" cy="226959"/>
    <xdr:sp macro="" textlink="">
      <xdr:nvSpPr>
        <xdr:cNvPr id="18070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141</xdr:row>
      <xdr:rowOff>0</xdr:rowOff>
    </xdr:from>
    <xdr:ext cx="159955" cy="226959"/>
    <xdr:sp macro="" textlink="">
      <xdr:nvSpPr>
        <xdr:cNvPr id="18071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0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0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0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0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0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0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0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0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0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0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0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0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0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0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0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0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0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0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0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0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0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0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0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0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0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0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0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0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59955" cy="226959"/>
    <xdr:sp macro="" textlink="">
      <xdr:nvSpPr>
        <xdr:cNvPr id="18170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1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04775" cy="209550"/>
    <xdr:sp macro="" textlink="">
      <xdr:nvSpPr>
        <xdr:cNvPr id="182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59955" cy="226959"/>
    <xdr:sp macro="" textlink="">
      <xdr:nvSpPr>
        <xdr:cNvPr id="18201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0</xdr:rowOff>
    </xdr:from>
    <xdr:ext cx="159955" cy="226959"/>
    <xdr:sp macro="" textlink="">
      <xdr:nvSpPr>
        <xdr:cNvPr id="18202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2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3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59955" cy="226959"/>
    <xdr:sp macro="" textlink="">
      <xdr:nvSpPr>
        <xdr:cNvPr id="18301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3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3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3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3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3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3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3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3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3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3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3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3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3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3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3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3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3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3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3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3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3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3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3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3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3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3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3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3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3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04775" cy="209550"/>
    <xdr:sp macro="" textlink="">
      <xdr:nvSpPr>
        <xdr:cNvPr id="183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59955" cy="226959"/>
    <xdr:sp macro="" textlink="">
      <xdr:nvSpPr>
        <xdr:cNvPr id="18332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143</xdr:row>
      <xdr:rowOff>0</xdr:rowOff>
    </xdr:from>
    <xdr:ext cx="159955" cy="226959"/>
    <xdr:sp macro="" textlink="">
      <xdr:nvSpPr>
        <xdr:cNvPr id="18333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3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59955" cy="226959"/>
    <xdr:sp macro="" textlink="">
      <xdr:nvSpPr>
        <xdr:cNvPr id="18432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04775" cy="209550"/>
    <xdr:sp macro="" textlink="">
      <xdr:nvSpPr>
        <xdr:cNvPr id="184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59955" cy="226959"/>
    <xdr:sp macro="" textlink="">
      <xdr:nvSpPr>
        <xdr:cNvPr id="18463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144</xdr:row>
      <xdr:rowOff>0</xdr:rowOff>
    </xdr:from>
    <xdr:ext cx="159955" cy="226959"/>
    <xdr:sp macro="" textlink="">
      <xdr:nvSpPr>
        <xdr:cNvPr id="18464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4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4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4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4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4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4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4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4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4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4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4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4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4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4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4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4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4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4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4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4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4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4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4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4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4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4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4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4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4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4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4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4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4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4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4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59955" cy="226959"/>
    <xdr:sp macro="" textlink="">
      <xdr:nvSpPr>
        <xdr:cNvPr id="18563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04775" cy="209550"/>
    <xdr:sp macro="" textlink="">
      <xdr:nvSpPr>
        <xdr:cNvPr id="185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59955" cy="226959"/>
    <xdr:sp macro="" textlink="">
      <xdr:nvSpPr>
        <xdr:cNvPr id="18594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145</xdr:row>
      <xdr:rowOff>0</xdr:rowOff>
    </xdr:from>
    <xdr:ext cx="159955" cy="226959"/>
    <xdr:sp macro="" textlink="">
      <xdr:nvSpPr>
        <xdr:cNvPr id="18595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5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5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5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5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59955" cy="226959"/>
    <xdr:sp macro="" textlink="">
      <xdr:nvSpPr>
        <xdr:cNvPr id="18694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6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7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7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7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7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7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7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7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7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7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7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7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7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7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7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7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7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7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7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7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7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7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7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7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7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04775" cy="209550"/>
    <xdr:sp macro="" textlink="">
      <xdr:nvSpPr>
        <xdr:cNvPr id="187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59955" cy="226959"/>
    <xdr:sp macro="" textlink="">
      <xdr:nvSpPr>
        <xdr:cNvPr id="18725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146</xdr:row>
      <xdr:rowOff>0</xdr:rowOff>
    </xdr:from>
    <xdr:ext cx="159955" cy="226959"/>
    <xdr:sp macro="" textlink="">
      <xdr:nvSpPr>
        <xdr:cNvPr id="18726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7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59955" cy="226959"/>
    <xdr:sp macro="" textlink="">
      <xdr:nvSpPr>
        <xdr:cNvPr id="18825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04775" cy="209550"/>
    <xdr:sp macro="" textlink="">
      <xdr:nvSpPr>
        <xdr:cNvPr id="188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59955" cy="226959"/>
    <xdr:sp macro="" textlink="">
      <xdr:nvSpPr>
        <xdr:cNvPr id="18856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147</xdr:row>
      <xdr:rowOff>0</xdr:rowOff>
    </xdr:from>
    <xdr:ext cx="159955" cy="226959"/>
    <xdr:sp macro="" textlink="">
      <xdr:nvSpPr>
        <xdr:cNvPr id="18857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8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8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8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8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8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8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8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8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8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8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8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8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8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8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8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8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8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8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8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8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8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8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8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8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8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8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8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8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8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8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8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8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8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8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8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8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8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8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8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8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8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8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59955" cy="226959"/>
    <xdr:sp macro="" textlink="">
      <xdr:nvSpPr>
        <xdr:cNvPr id="18956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04775" cy="209550"/>
    <xdr:sp macro="" textlink="">
      <xdr:nvSpPr>
        <xdr:cNvPr id="189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59955" cy="226959"/>
    <xdr:sp macro="" textlink="">
      <xdr:nvSpPr>
        <xdr:cNvPr id="18987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0</xdr:rowOff>
    </xdr:from>
    <xdr:ext cx="159955" cy="226959"/>
    <xdr:sp macro="" textlink="">
      <xdr:nvSpPr>
        <xdr:cNvPr id="18988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89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89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89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89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89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89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89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89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89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89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89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59955" cy="226959"/>
    <xdr:sp macro="" textlink="">
      <xdr:nvSpPr>
        <xdr:cNvPr id="19087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0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1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1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1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1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1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1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1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1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1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1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1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1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1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1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1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1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1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04775" cy="209550"/>
    <xdr:sp macro="" textlink="">
      <xdr:nvSpPr>
        <xdr:cNvPr id="191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59955" cy="226959"/>
    <xdr:sp macro="" textlink="">
      <xdr:nvSpPr>
        <xdr:cNvPr id="19118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0</xdr:rowOff>
    </xdr:from>
    <xdr:ext cx="159955" cy="226959"/>
    <xdr:sp macro="" textlink="">
      <xdr:nvSpPr>
        <xdr:cNvPr id="19119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1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2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2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2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2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2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2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2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2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2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2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2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2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2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2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2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2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2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2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59955" cy="226959"/>
    <xdr:sp macro="" textlink="">
      <xdr:nvSpPr>
        <xdr:cNvPr id="19218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2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2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2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2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2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2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2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2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2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2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2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2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2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2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2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2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2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2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2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2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2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2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2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2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2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2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2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2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2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04775" cy="209550"/>
    <xdr:sp macro="" textlink="">
      <xdr:nvSpPr>
        <xdr:cNvPr id="192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59955" cy="226959"/>
    <xdr:sp macro="" textlink="">
      <xdr:nvSpPr>
        <xdr:cNvPr id="19249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0</xdr:rowOff>
    </xdr:from>
    <xdr:ext cx="159955" cy="226959"/>
    <xdr:sp macro="" textlink="">
      <xdr:nvSpPr>
        <xdr:cNvPr id="19250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2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2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2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2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2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2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2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2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2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2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2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2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2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2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2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2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2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2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2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2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2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2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2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2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2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2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2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2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2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2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2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2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2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2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2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2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2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2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2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2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2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2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2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2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2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2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2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2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2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59955" cy="226959"/>
    <xdr:sp macro="" textlink="">
      <xdr:nvSpPr>
        <xdr:cNvPr id="19349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04775" cy="209550"/>
    <xdr:sp macro="" textlink="">
      <xdr:nvSpPr>
        <xdr:cNvPr id="193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59955" cy="226959"/>
    <xdr:sp macro="" textlink="">
      <xdr:nvSpPr>
        <xdr:cNvPr id="19380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0</xdr:rowOff>
    </xdr:from>
    <xdr:ext cx="159955" cy="226959"/>
    <xdr:sp macro="" textlink="">
      <xdr:nvSpPr>
        <xdr:cNvPr id="19381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3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3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3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3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3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3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3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3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3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3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3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3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3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3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3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3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3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3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59955" cy="226959"/>
    <xdr:sp macro="" textlink="">
      <xdr:nvSpPr>
        <xdr:cNvPr id="19480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4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5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5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5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5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5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5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5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5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5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5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04775" cy="209550"/>
    <xdr:sp macro="" textlink="">
      <xdr:nvSpPr>
        <xdr:cNvPr id="195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59955" cy="226959"/>
    <xdr:sp macro="" textlink="">
      <xdr:nvSpPr>
        <xdr:cNvPr id="19511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0</xdr:rowOff>
    </xdr:from>
    <xdr:ext cx="159955" cy="226959"/>
    <xdr:sp macro="" textlink="">
      <xdr:nvSpPr>
        <xdr:cNvPr id="19512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5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6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6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6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6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6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6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6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6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6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6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6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59955" cy="226959"/>
    <xdr:sp macro="" textlink="">
      <xdr:nvSpPr>
        <xdr:cNvPr id="19611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6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6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6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6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6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6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6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6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6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6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6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6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6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6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6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6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6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6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6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6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6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6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6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6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6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6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6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6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6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04775" cy="209550"/>
    <xdr:sp macro="" textlink="">
      <xdr:nvSpPr>
        <xdr:cNvPr id="196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59955" cy="226959"/>
    <xdr:sp macro="" textlink="">
      <xdr:nvSpPr>
        <xdr:cNvPr id="19642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0</xdr:rowOff>
    </xdr:from>
    <xdr:ext cx="159955" cy="226959"/>
    <xdr:sp macro="" textlink="">
      <xdr:nvSpPr>
        <xdr:cNvPr id="19643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6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59955" cy="226959"/>
    <xdr:sp macro="" textlink="">
      <xdr:nvSpPr>
        <xdr:cNvPr id="19742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04775" cy="209550"/>
    <xdr:sp macro="" textlink="">
      <xdr:nvSpPr>
        <xdr:cNvPr id="197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59955" cy="226959"/>
    <xdr:sp macro="" textlink="">
      <xdr:nvSpPr>
        <xdr:cNvPr id="19773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0</xdr:rowOff>
    </xdr:from>
    <xdr:ext cx="159955" cy="226959"/>
    <xdr:sp macro="" textlink="">
      <xdr:nvSpPr>
        <xdr:cNvPr id="19774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7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7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7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7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7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7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7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7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7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7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7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7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7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7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7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7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7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7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7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7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7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7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7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7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7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59955" cy="226959"/>
    <xdr:sp macro="" textlink="">
      <xdr:nvSpPr>
        <xdr:cNvPr id="19873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8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9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9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9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99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59955" cy="226959"/>
    <xdr:sp macro="" textlink="">
      <xdr:nvSpPr>
        <xdr:cNvPr id="19904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59955" cy="226959"/>
    <xdr:sp macro="" textlink="">
      <xdr:nvSpPr>
        <xdr:cNvPr id="19905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199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200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200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200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200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59955" cy="226959"/>
    <xdr:sp macro="" textlink="">
      <xdr:nvSpPr>
        <xdr:cNvPr id="20004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200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200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200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200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200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200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200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200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200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200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200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200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200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200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200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200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200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200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200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200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200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200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200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200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200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200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200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200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200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04775" cy="209550"/>
    <xdr:sp macro="" textlink="">
      <xdr:nvSpPr>
        <xdr:cNvPr id="200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59955" cy="226959"/>
    <xdr:sp macro="" textlink="">
      <xdr:nvSpPr>
        <xdr:cNvPr id="20035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0</xdr:rowOff>
    </xdr:from>
    <xdr:ext cx="159955" cy="226959"/>
    <xdr:sp macro="" textlink="">
      <xdr:nvSpPr>
        <xdr:cNvPr id="20036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0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59955" cy="226959"/>
    <xdr:sp macro="" textlink="">
      <xdr:nvSpPr>
        <xdr:cNvPr id="20135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04775" cy="209550"/>
    <xdr:sp macro="" textlink="">
      <xdr:nvSpPr>
        <xdr:cNvPr id="201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59955" cy="226959"/>
    <xdr:sp macro="" textlink="">
      <xdr:nvSpPr>
        <xdr:cNvPr id="20166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0</xdr:rowOff>
    </xdr:from>
    <xdr:ext cx="159955" cy="226959"/>
    <xdr:sp macro="" textlink="">
      <xdr:nvSpPr>
        <xdr:cNvPr id="20167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1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1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1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1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1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1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1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1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1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1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1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1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1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1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1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1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1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1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1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1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1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1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1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1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1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1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1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1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1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1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1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1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59955" cy="226959"/>
    <xdr:sp macro="" textlink="">
      <xdr:nvSpPr>
        <xdr:cNvPr id="20266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04775" cy="209550"/>
    <xdr:sp macro="" textlink="">
      <xdr:nvSpPr>
        <xdr:cNvPr id="202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59955" cy="226959"/>
    <xdr:sp macro="" textlink="">
      <xdr:nvSpPr>
        <xdr:cNvPr id="20297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0</xdr:rowOff>
    </xdr:from>
    <xdr:ext cx="159955" cy="226959"/>
    <xdr:sp macro="" textlink="">
      <xdr:nvSpPr>
        <xdr:cNvPr id="20298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2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59955" cy="226959"/>
    <xdr:sp macro="" textlink="">
      <xdr:nvSpPr>
        <xdr:cNvPr id="20397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3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4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4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4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4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4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4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4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4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4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4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4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4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4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4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4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4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4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4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4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4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4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4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4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4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4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4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4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204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59955" cy="226959"/>
    <xdr:sp macro="" textlink="">
      <xdr:nvSpPr>
        <xdr:cNvPr id="20428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59955" cy="226959"/>
    <xdr:sp macro="" textlink="">
      <xdr:nvSpPr>
        <xdr:cNvPr id="20429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4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59955" cy="226959"/>
    <xdr:sp macro="" textlink="">
      <xdr:nvSpPr>
        <xdr:cNvPr id="20528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04775" cy="209550"/>
    <xdr:sp macro="" textlink="">
      <xdr:nvSpPr>
        <xdr:cNvPr id="205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59955" cy="226959"/>
    <xdr:sp macro="" textlink="">
      <xdr:nvSpPr>
        <xdr:cNvPr id="20559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0</xdr:rowOff>
    </xdr:from>
    <xdr:ext cx="159955" cy="226959"/>
    <xdr:sp macro="" textlink="">
      <xdr:nvSpPr>
        <xdr:cNvPr id="20560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5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5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5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5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5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5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5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5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5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5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5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5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5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5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5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5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5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5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5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5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5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5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5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5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5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5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5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5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5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5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5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5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5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5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5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5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5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5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5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59955" cy="226959"/>
    <xdr:sp macro="" textlink="">
      <xdr:nvSpPr>
        <xdr:cNvPr id="20659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04775" cy="209550"/>
    <xdr:sp macro="" textlink="">
      <xdr:nvSpPr>
        <xdr:cNvPr id="206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59955" cy="226959"/>
    <xdr:sp macro="" textlink="">
      <xdr:nvSpPr>
        <xdr:cNvPr id="20690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0</xdr:rowOff>
    </xdr:from>
    <xdr:ext cx="159955" cy="226959"/>
    <xdr:sp macro="" textlink="">
      <xdr:nvSpPr>
        <xdr:cNvPr id="20691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6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6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6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6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6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6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6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6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59955" cy="226959"/>
    <xdr:sp macro="" textlink="">
      <xdr:nvSpPr>
        <xdr:cNvPr id="20790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7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8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8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8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8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8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8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8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8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8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8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8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8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8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8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8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8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8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8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8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8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04775" cy="209550"/>
    <xdr:sp macro="" textlink="">
      <xdr:nvSpPr>
        <xdr:cNvPr id="208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59955" cy="226959"/>
    <xdr:sp macro="" textlink="">
      <xdr:nvSpPr>
        <xdr:cNvPr id="20821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0</xdr:rowOff>
    </xdr:from>
    <xdr:ext cx="159955" cy="226959"/>
    <xdr:sp macro="" textlink="">
      <xdr:nvSpPr>
        <xdr:cNvPr id="20822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8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9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9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9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9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9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9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9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9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9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9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9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9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9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9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9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9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9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9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9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9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9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59955" cy="226959"/>
    <xdr:sp macro="" textlink="">
      <xdr:nvSpPr>
        <xdr:cNvPr id="20921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9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9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9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9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9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9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9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9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9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9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9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9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9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9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9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9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9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9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9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9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9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9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9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9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9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9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9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9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9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04775" cy="209550"/>
    <xdr:sp macro="" textlink="">
      <xdr:nvSpPr>
        <xdr:cNvPr id="209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59955" cy="226959"/>
    <xdr:sp macro="" textlink="">
      <xdr:nvSpPr>
        <xdr:cNvPr id="20952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0</xdr:rowOff>
    </xdr:from>
    <xdr:ext cx="159955" cy="226959"/>
    <xdr:sp macro="" textlink="">
      <xdr:nvSpPr>
        <xdr:cNvPr id="20953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09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09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09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09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09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09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09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09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09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09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09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09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09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09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09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09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09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09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09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09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09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09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09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09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09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09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09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09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09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09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09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09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09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09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09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09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09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09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09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09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09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09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09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09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09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09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59955" cy="226959"/>
    <xdr:sp macro="" textlink="">
      <xdr:nvSpPr>
        <xdr:cNvPr id="21052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04775" cy="209550"/>
    <xdr:sp macro="" textlink="">
      <xdr:nvSpPr>
        <xdr:cNvPr id="210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59955" cy="226959"/>
    <xdr:sp macro="" textlink="">
      <xdr:nvSpPr>
        <xdr:cNvPr id="21083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0</xdr:rowOff>
    </xdr:from>
    <xdr:ext cx="159955" cy="226959"/>
    <xdr:sp macro="" textlink="">
      <xdr:nvSpPr>
        <xdr:cNvPr id="21084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0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0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0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0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0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0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0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0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0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0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0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0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0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0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0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59955" cy="226959"/>
    <xdr:sp macro="" textlink="">
      <xdr:nvSpPr>
        <xdr:cNvPr id="21183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1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2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2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2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2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2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2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2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2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2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2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2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2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2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04775" cy="209550"/>
    <xdr:sp macro="" textlink="">
      <xdr:nvSpPr>
        <xdr:cNvPr id="212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59955" cy="226959"/>
    <xdr:sp macro="" textlink="">
      <xdr:nvSpPr>
        <xdr:cNvPr id="21214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0</xdr:rowOff>
    </xdr:from>
    <xdr:ext cx="159955" cy="226959"/>
    <xdr:sp macro="" textlink="">
      <xdr:nvSpPr>
        <xdr:cNvPr id="21215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2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3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3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3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3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3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3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3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3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3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3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3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3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3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3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59955" cy="226959"/>
    <xdr:sp macro="" textlink="">
      <xdr:nvSpPr>
        <xdr:cNvPr id="21314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3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3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3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3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3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3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3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3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3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3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3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3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3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3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3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3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3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3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3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3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3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3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3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3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3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3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3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3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3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04775" cy="209550"/>
    <xdr:sp macro="" textlink="">
      <xdr:nvSpPr>
        <xdr:cNvPr id="213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59955" cy="226959"/>
    <xdr:sp macro="" textlink="">
      <xdr:nvSpPr>
        <xdr:cNvPr id="21345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0</xdr:rowOff>
    </xdr:from>
    <xdr:ext cx="159955" cy="226959"/>
    <xdr:sp macro="" textlink="">
      <xdr:nvSpPr>
        <xdr:cNvPr id="21346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3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3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3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3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3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3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3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3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3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3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3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3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3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3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3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3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3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3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3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3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3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3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3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3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3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3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3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3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3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3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3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3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3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3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3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3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3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3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3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3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3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3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3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3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3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3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3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3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3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3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3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3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3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59955" cy="226959"/>
    <xdr:sp macro="" textlink="">
      <xdr:nvSpPr>
        <xdr:cNvPr id="21445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04775" cy="209550"/>
    <xdr:sp macro="" textlink="">
      <xdr:nvSpPr>
        <xdr:cNvPr id="214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59955" cy="226959"/>
    <xdr:sp macro="" textlink="">
      <xdr:nvSpPr>
        <xdr:cNvPr id="21476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0</xdr:rowOff>
    </xdr:from>
    <xdr:ext cx="159955" cy="226959"/>
    <xdr:sp macro="" textlink="">
      <xdr:nvSpPr>
        <xdr:cNvPr id="21477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4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4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4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4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4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4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4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4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4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4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4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4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4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4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4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4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4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4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4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4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4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4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59955" cy="226959"/>
    <xdr:sp macro="" textlink="">
      <xdr:nvSpPr>
        <xdr:cNvPr id="21576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5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6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6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6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6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6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6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04775" cy="209550"/>
    <xdr:sp macro="" textlink="">
      <xdr:nvSpPr>
        <xdr:cNvPr id="216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59955" cy="226959"/>
    <xdr:sp macro="" textlink="">
      <xdr:nvSpPr>
        <xdr:cNvPr id="21607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0</xdr:rowOff>
    </xdr:from>
    <xdr:ext cx="159955" cy="226959"/>
    <xdr:sp macro="" textlink="">
      <xdr:nvSpPr>
        <xdr:cNvPr id="21608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6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7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7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7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7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7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7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7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59955" cy="226959"/>
    <xdr:sp macro="" textlink="">
      <xdr:nvSpPr>
        <xdr:cNvPr id="21707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7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7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7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7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7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7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7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7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7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7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7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7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7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7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7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7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7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7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7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7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7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7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7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7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7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7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7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7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7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04775" cy="209550"/>
    <xdr:sp macro="" textlink="">
      <xdr:nvSpPr>
        <xdr:cNvPr id="217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59955" cy="226959"/>
    <xdr:sp macro="" textlink="">
      <xdr:nvSpPr>
        <xdr:cNvPr id="21738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0</xdr:rowOff>
    </xdr:from>
    <xdr:ext cx="159955" cy="226959"/>
    <xdr:sp macro="" textlink="">
      <xdr:nvSpPr>
        <xdr:cNvPr id="21739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7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59955" cy="226959"/>
    <xdr:sp macro="" textlink="">
      <xdr:nvSpPr>
        <xdr:cNvPr id="21838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209550"/>
    <xdr:sp macro="" textlink="">
      <xdr:nvSpPr>
        <xdr:cNvPr id="218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59955" cy="226959"/>
    <xdr:sp macro="" textlink="">
      <xdr:nvSpPr>
        <xdr:cNvPr id="21869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0</xdr:rowOff>
    </xdr:from>
    <xdr:ext cx="159955" cy="226959"/>
    <xdr:sp macro="" textlink="">
      <xdr:nvSpPr>
        <xdr:cNvPr id="21870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8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8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8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8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8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8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8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8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8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8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8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8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8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8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8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8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8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8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8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8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8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8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8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8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8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8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8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8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8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59955" cy="226959"/>
    <xdr:sp macro="" textlink="">
      <xdr:nvSpPr>
        <xdr:cNvPr id="21969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04775" cy="209550"/>
    <xdr:sp macro="" textlink="">
      <xdr:nvSpPr>
        <xdr:cNvPr id="219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59955" cy="226959"/>
    <xdr:sp macro="" textlink="">
      <xdr:nvSpPr>
        <xdr:cNvPr id="22000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0</xdr:rowOff>
    </xdr:from>
    <xdr:ext cx="159955" cy="226959"/>
    <xdr:sp macro="" textlink="">
      <xdr:nvSpPr>
        <xdr:cNvPr id="22001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0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59955" cy="226959"/>
    <xdr:sp macro="" textlink="">
      <xdr:nvSpPr>
        <xdr:cNvPr id="22100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1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1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1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1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1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1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1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1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1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1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1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1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1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1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1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1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1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1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1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1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1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1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1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1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1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1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1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1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1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04775" cy="209550"/>
    <xdr:sp macro="" textlink="">
      <xdr:nvSpPr>
        <xdr:cNvPr id="221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59955" cy="226959"/>
    <xdr:sp macro="" textlink="">
      <xdr:nvSpPr>
        <xdr:cNvPr id="22131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0</xdr:rowOff>
    </xdr:from>
    <xdr:ext cx="159955" cy="226959"/>
    <xdr:sp macro="" textlink="">
      <xdr:nvSpPr>
        <xdr:cNvPr id="22132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1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59955" cy="226959"/>
    <xdr:sp macro="" textlink="">
      <xdr:nvSpPr>
        <xdr:cNvPr id="22231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04775" cy="209550"/>
    <xdr:sp macro="" textlink="">
      <xdr:nvSpPr>
        <xdr:cNvPr id="222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59955" cy="226959"/>
    <xdr:sp macro="" textlink="">
      <xdr:nvSpPr>
        <xdr:cNvPr id="22262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0</xdr:rowOff>
    </xdr:from>
    <xdr:ext cx="159955" cy="226959"/>
    <xdr:sp macro="" textlink="">
      <xdr:nvSpPr>
        <xdr:cNvPr id="22263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2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2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2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2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2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2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2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2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2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2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2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2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2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2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2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2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2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2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2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2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2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2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2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2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2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2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2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2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2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2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2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2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2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2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2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2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59955" cy="226959"/>
    <xdr:sp macro="" textlink="">
      <xdr:nvSpPr>
        <xdr:cNvPr id="22362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04775" cy="209550"/>
    <xdr:sp macro="" textlink="">
      <xdr:nvSpPr>
        <xdr:cNvPr id="223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59955" cy="226959"/>
    <xdr:sp macro="" textlink="">
      <xdr:nvSpPr>
        <xdr:cNvPr id="22393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0</xdr:rowOff>
    </xdr:from>
    <xdr:ext cx="159955" cy="226959"/>
    <xdr:sp macro="" textlink="">
      <xdr:nvSpPr>
        <xdr:cNvPr id="22394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3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3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3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3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3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59955" cy="226959"/>
    <xdr:sp macro="" textlink="">
      <xdr:nvSpPr>
        <xdr:cNvPr id="22493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4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5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5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5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5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5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5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5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5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5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5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5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5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5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5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5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5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5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5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5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5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5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5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5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04775" cy="209550"/>
    <xdr:sp macro="" textlink="">
      <xdr:nvSpPr>
        <xdr:cNvPr id="225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59955" cy="226959"/>
    <xdr:sp macro="" textlink="">
      <xdr:nvSpPr>
        <xdr:cNvPr id="22524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0</xdr:rowOff>
    </xdr:from>
    <xdr:ext cx="159955" cy="226959"/>
    <xdr:sp macro="" textlink="">
      <xdr:nvSpPr>
        <xdr:cNvPr id="22525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5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59955" cy="226959"/>
    <xdr:sp macro="" textlink="">
      <xdr:nvSpPr>
        <xdr:cNvPr id="22624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04775" cy="209550"/>
    <xdr:sp macro="" textlink="">
      <xdr:nvSpPr>
        <xdr:cNvPr id="226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59955" cy="226959"/>
    <xdr:sp macro="" textlink="">
      <xdr:nvSpPr>
        <xdr:cNvPr id="22655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0</xdr:rowOff>
    </xdr:from>
    <xdr:ext cx="159955" cy="226959"/>
    <xdr:sp macro="" textlink="">
      <xdr:nvSpPr>
        <xdr:cNvPr id="22656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6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6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6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6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6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6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6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6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6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6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6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6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6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6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6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6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6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6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6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6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6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6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6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6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6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6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6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6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6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6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6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6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6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6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6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6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6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6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6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6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6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6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6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59955" cy="226959"/>
    <xdr:sp macro="" textlink="">
      <xdr:nvSpPr>
        <xdr:cNvPr id="22755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04775" cy="209550"/>
    <xdr:sp macro="" textlink="">
      <xdr:nvSpPr>
        <xdr:cNvPr id="227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59955" cy="226959"/>
    <xdr:sp macro="" textlink="">
      <xdr:nvSpPr>
        <xdr:cNvPr id="22786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0</xdr:rowOff>
    </xdr:from>
    <xdr:ext cx="159955" cy="226959"/>
    <xdr:sp macro="" textlink="">
      <xdr:nvSpPr>
        <xdr:cNvPr id="22787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7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7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7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7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7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7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7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7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7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7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7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7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59955" cy="226959"/>
    <xdr:sp macro="" textlink="">
      <xdr:nvSpPr>
        <xdr:cNvPr id="22886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8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9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9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9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9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9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9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9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9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9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9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9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9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9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9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9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9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04775" cy="209550"/>
    <xdr:sp macro="" textlink="">
      <xdr:nvSpPr>
        <xdr:cNvPr id="229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59955" cy="226959"/>
    <xdr:sp macro="" textlink="">
      <xdr:nvSpPr>
        <xdr:cNvPr id="22917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0</xdr:rowOff>
    </xdr:from>
    <xdr:ext cx="159955" cy="226959"/>
    <xdr:sp macro="" textlink="">
      <xdr:nvSpPr>
        <xdr:cNvPr id="22918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29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30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30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30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30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30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30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30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30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30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30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30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30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30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30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30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30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30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59955" cy="226959"/>
    <xdr:sp macro="" textlink="">
      <xdr:nvSpPr>
        <xdr:cNvPr id="23017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30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30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30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30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30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30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30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30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30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30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30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30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30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30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30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30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30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30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30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30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30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30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30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30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30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30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30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30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30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04775" cy="209550"/>
    <xdr:sp macro="" textlink="">
      <xdr:nvSpPr>
        <xdr:cNvPr id="230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59955" cy="226959"/>
    <xdr:sp macro="" textlink="">
      <xdr:nvSpPr>
        <xdr:cNvPr id="23048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0</xdr:rowOff>
    </xdr:from>
    <xdr:ext cx="159955" cy="226959"/>
    <xdr:sp macro="" textlink="">
      <xdr:nvSpPr>
        <xdr:cNvPr id="23049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0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0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0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0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0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0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0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0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0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0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0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0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0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0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0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0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0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0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0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0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0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0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0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0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0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0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0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0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0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0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0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0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0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0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0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0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0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0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0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0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0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0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0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0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0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0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0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0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0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0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59955" cy="226959"/>
    <xdr:sp macro="" textlink="">
      <xdr:nvSpPr>
        <xdr:cNvPr id="23148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04775" cy="209550"/>
    <xdr:sp macro="" textlink="">
      <xdr:nvSpPr>
        <xdr:cNvPr id="231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59955" cy="226959"/>
    <xdr:sp macro="" textlink="">
      <xdr:nvSpPr>
        <xdr:cNvPr id="23179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0</xdr:rowOff>
    </xdr:from>
    <xdr:ext cx="159955" cy="226959"/>
    <xdr:sp macro="" textlink="">
      <xdr:nvSpPr>
        <xdr:cNvPr id="23180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1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1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1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1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1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1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1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1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1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1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1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1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1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1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1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1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1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1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1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1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59955" cy="226959"/>
    <xdr:sp macro="" textlink="">
      <xdr:nvSpPr>
        <xdr:cNvPr id="23279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2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3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3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3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3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3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3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3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3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3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04775" cy="209550"/>
    <xdr:sp macro="" textlink="">
      <xdr:nvSpPr>
        <xdr:cNvPr id="233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59955" cy="226959"/>
    <xdr:sp macro="" textlink="">
      <xdr:nvSpPr>
        <xdr:cNvPr id="23310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0</xdr:rowOff>
    </xdr:from>
    <xdr:ext cx="159955" cy="226959"/>
    <xdr:sp macro="" textlink="">
      <xdr:nvSpPr>
        <xdr:cNvPr id="23311" name="Text Box 113"/>
        <xdr:cNvSpPr txBox="1">
          <a:spLocks noChangeArrowheads="1"/>
        </xdr:cNvSpPr>
      </xdr:nvSpPr>
      <xdr:spPr bwMode="auto">
        <a:xfrm>
          <a:off x="5334000" y="323850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4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4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4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4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4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4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4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4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4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5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5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5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5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5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5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5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5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5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5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6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6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6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6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6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6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6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6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6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6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7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7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7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7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7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7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7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7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7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7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8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8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8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8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8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8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8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8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8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8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9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9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9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9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9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9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9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9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9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39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40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40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40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40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40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40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40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40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40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40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59955" cy="226959"/>
    <xdr:sp macro="" textlink="">
      <xdr:nvSpPr>
        <xdr:cNvPr id="23410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41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41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41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41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41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41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41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41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41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42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42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42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42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42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42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42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42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42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42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43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431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432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433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434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435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436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437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438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439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04775" cy="209550"/>
    <xdr:sp macro="" textlink="">
      <xdr:nvSpPr>
        <xdr:cNvPr id="23440" name="Text Box 113"/>
        <xdr:cNvSpPr txBox="1">
          <a:spLocks noChangeArrowheads="1"/>
        </xdr:cNvSpPr>
      </xdr:nvSpPr>
      <xdr:spPr bwMode="auto">
        <a:xfrm>
          <a:off x="5334000" y="344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0</xdr:rowOff>
    </xdr:from>
    <xdr:ext cx="159955" cy="226959"/>
    <xdr:sp macro="" textlink="">
      <xdr:nvSpPr>
        <xdr:cNvPr id="23441" name="Text Box 113"/>
        <xdr:cNvSpPr txBox="1">
          <a:spLocks noChangeArrowheads="1"/>
        </xdr:cNvSpPr>
      </xdr:nvSpPr>
      <xdr:spPr bwMode="auto">
        <a:xfrm>
          <a:off x="5334000" y="34480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9525</xdr:rowOff>
    </xdr:from>
    <xdr:ext cx="104775" cy="209550"/>
    <xdr:sp macro="" textlink="">
      <xdr:nvSpPr>
        <xdr:cNvPr id="23442" name="Text Box 113"/>
        <xdr:cNvSpPr txBox="1">
          <a:spLocks noChangeArrowheads="1"/>
        </xdr:cNvSpPr>
      </xdr:nvSpPr>
      <xdr:spPr bwMode="auto">
        <a:xfrm>
          <a:off x="5486400" y="24803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9525</xdr:rowOff>
    </xdr:from>
    <xdr:ext cx="104775" cy="209550"/>
    <xdr:sp macro="" textlink="">
      <xdr:nvSpPr>
        <xdr:cNvPr id="23443" name="Text Box 113"/>
        <xdr:cNvSpPr txBox="1">
          <a:spLocks noChangeArrowheads="1"/>
        </xdr:cNvSpPr>
      </xdr:nvSpPr>
      <xdr:spPr bwMode="auto">
        <a:xfrm>
          <a:off x="5486400" y="24803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9525</xdr:rowOff>
    </xdr:from>
    <xdr:ext cx="104775" cy="209550"/>
    <xdr:sp macro="" textlink="">
      <xdr:nvSpPr>
        <xdr:cNvPr id="23444" name="Text Box 113"/>
        <xdr:cNvSpPr txBox="1">
          <a:spLocks noChangeArrowheads="1"/>
        </xdr:cNvSpPr>
      </xdr:nvSpPr>
      <xdr:spPr bwMode="auto">
        <a:xfrm>
          <a:off x="5486400" y="25355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9525</xdr:rowOff>
    </xdr:from>
    <xdr:ext cx="104775" cy="209550"/>
    <xdr:sp macro="" textlink="">
      <xdr:nvSpPr>
        <xdr:cNvPr id="23445" name="Text Box 113"/>
        <xdr:cNvSpPr txBox="1">
          <a:spLocks noChangeArrowheads="1"/>
        </xdr:cNvSpPr>
      </xdr:nvSpPr>
      <xdr:spPr bwMode="auto">
        <a:xfrm>
          <a:off x="5486400" y="25355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9525</xdr:rowOff>
    </xdr:from>
    <xdr:ext cx="104775" cy="209550"/>
    <xdr:sp macro="" textlink="">
      <xdr:nvSpPr>
        <xdr:cNvPr id="23446" name="Text Box 113"/>
        <xdr:cNvSpPr txBox="1">
          <a:spLocks noChangeArrowheads="1"/>
        </xdr:cNvSpPr>
      </xdr:nvSpPr>
      <xdr:spPr bwMode="auto">
        <a:xfrm>
          <a:off x="5486400" y="25355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9525</xdr:rowOff>
    </xdr:from>
    <xdr:ext cx="104775" cy="209550"/>
    <xdr:sp macro="" textlink="">
      <xdr:nvSpPr>
        <xdr:cNvPr id="23447" name="Text Box 113"/>
        <xdr:cNvSpPr txBox="1">
          <a:spLocks noChangeArrowheads="1"/>
        </xdr:cNvSpPr>
      </xdr:nvSpPr>
      <xdr:spPr bwMode="auto">
        <a:xfrm>
          <a:off x="5486400" y="25355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448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9525</xdr:rowOff>
    </xdr:from>
    <xdr:ext cx="104775" cy="209550"/>
    <xdr:sp macro="" textlink="">
      <xdr:nvSpPr>
        <xdr:cNvPr id="23449" name="Text Box 113"/>
        <xdr:cNvSpPr txBox="1">
          <a:spLocks noChangeArrowheads="1"/>
        </xdr:cNvSpPr>
      </xdr:nvSpPr>
      <xdr:spPr bwMode="auto">
        <a:xfrm>
          <a:off x="5486400" y="2637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9525</xdr:rowOff>
    </xdr:from>
    <xdr:ext cx="104775" cy="209550"/>
    <xdr:sp macro="" textlink="">
      <xdr:nvSpPr>
        <xdr:cNvPr id="23450" name="Text Box 113"/>
        <xdr:cNvSpPr txBox="1">
          <a:spLocks noChangeArrowheads="1"/>
        </xdr:cNvSpPr>
      </xdr:nvSpPr>
      <xdr:spPr bwMode="auto">
        <a:xfrm>
          <a:off x="5486400" y="2637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9525</xdr:rowOff>
    </xdr:from>
    <xdr:ext cx="104775" cy="209550"/>
    <xdr:sp macro="" textlink="">
      <xdr:nvSpPr>
        <xdr:cNvPr id="23451" name="Text Box 113"/>
        <xdr:cNvSpPr txBox="1">
          <a:spLocks noChangeArrowheads="1"/>
        </xdr:cNvSpPr>
      </xdr:nvSpPr>
      <xdr:spPr bwMode="auto">
        <a:xfrm>
          <a:off x="5486400" y="2637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9525</xdr:rowOff>
    </xdr:from>
    <xdr:ext cx="104775" cy="209550"/>
    <xdr:sp macro="" textlink="">
      <xdr:nvSpPr>
        <xdr:cNvPr id="23452" name="Text Box 113"/>
        <xdr:cNvSpPr txBox="1">
          <a:spLocks noChangeArrowheads="1"/>
        </xdr:cNvSpPr>
      </xdr:nvSpPr>
      <xdr:spPr bwMode="auto">
        <a:xfrm>
          <a:off x="5486400" y="2637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453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454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455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456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457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458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459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460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461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462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463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464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465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466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467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468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469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470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471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472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473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474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475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476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477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478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479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480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481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482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483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484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485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486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487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488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489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490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491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492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493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494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495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496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497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498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499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00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01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02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03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04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05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06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07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08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09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10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11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12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13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14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15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16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17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18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19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20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21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22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23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24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25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26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27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28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29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30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31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32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33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34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35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36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37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38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39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59955" cy="226959"/>
    <xdr:sp macro="" textlink="">
      <xdr:nvSpPr>
        <xdr:cNvPr id="23540" name="Text Box 113"/>
        <xdr:cNvSpPr txBox="1">
          <a:spLocks noChangeArrowheads="1"/>
        </xdr:cNvSpPr>
      </xdr:nvSpPr>
      <xdr:spPr bwMode="auto">
        <a:xfrm>
          <a:off x="5486400" y="26574750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41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42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43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44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45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46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47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48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49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50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51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52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53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54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55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56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57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58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59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60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61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62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63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64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65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66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67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68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69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185</xdr:row>
      <xdr:rowOff>0</xdr:rowOff>
    </xdr:from>
    <xdr:ext cx="104775" cy="209550"/>
    <xdr:sp macro="" textlink="">
      <xdr:nvSpPr>
        <xdr:cNvPr id="23570" name="Text Box 113"/>
        <xdr:cNvSpPr txBox="1">
          <a:spLocks noChangeArrowheads="1"/>
        </xdr:cNvSpPr>
      </xdr:nvSpPr>
      <xdr:spPr bwMode="auto">
        <a:xfrm>
          <a:off x="5486400" y="2657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U182"/>
  <sheetViews>
    <sheetView windowProtection="1" tabSelected="1" zoomScaleNormal="100" workbookViewId="0">
      <selection activeCell="B6" sqref="B6"/>
    </sheetView>
  </sheetViews>
  <sheetFormatPr baseColWidth="10" defaultColWidth="11.42578125" defaultRowHeight="13.5" x14ac:dyDescent="0.25"/>
  <cols>
    <col min="1" max="1" width="2.28515625" style="10" customWidth="1"/>
    <col min="2" max="2" width="8.28515625" style="10" customWidth="1"/>
    <col min="3" max="3" width="13.28515625" style="8" customWidth="1"/>
    <col min="4" max="4" width="45.7109375" style="9" customWidth="1"/>
    <col min="5" max="5" width="14.5703125" style="8" customWidth="1"/>
    <col min="6" max="6" width="14" style="8" customWidth="1"/>
    <col min="7" max="7" width="14.28515625" style="8" customWidth="1"/>
    <col min="8" max="8" width="14" style="8" customWidth="1"/>
    <col min="9" max="9" width="13.7109375" style="8" customWidth="1"/>
    <col min="10" max="10" width="12.28515625" style="8" customWidth="1"/>
    <col min="11" max="11" width="12.5703125" style="8" customWidth="1"/>
    <col min="12" max="12" width="12.28515625" style="8" customWidth="1"/>
    <col min="13" max="13" width="13.42578125" style="10" customWidth="1"/>
    <col min="14" max="14" width="13.7109375" style="10" customWidth="1"/>
    <col min="15" max="15" width="13.140625" style="10" customWidth="1"/>
    <col min="16" max="16" width="13.28515625" style="10" customWidth="1"/>
    <col min="17" max="17" width="13.7109375" style="10" customWidth="1"/>
    <col min="18" max="18" width="13.85546875" style="10" customWidth="1"/>
    <col min="19" max="19" width="12" style="10" customWidth="1"/>
    <col min="20" max="20" width="14.28515625" style="10" customWidth="1"/>
    <col min="21" max="21" width="16.5703125" style="10" customWidth="1"/>
    <col min="22" max="16384" width="11.42578125" style="10"/>
  </cols>
  <sheetData>
    <row r="1" spans="2:21" s="1" customFormat="1" ht="81" customHeight="1" x14ac:dyDescent="0.2">
      <c r="D1" s="2"/>
    </row>
    <row r="2" spans="2:21" s="1" customFormat="1" ht="21.75" customHeight="1" x14ac:dyDescent="0.2">
      <c r="B2" s="64" t="s">
        <v>255</v>
      </c>
      <c r="C2" s="65"/>
      <c r="D2" s="65"/>
      <c r="E2" s="65"/>
      <c r="F2" s="65"/>
      <c r="G2" s="65"/>
      <c r="H2" s="47"/>
      <c r="I2" s="47"/>
      <c r="J2" s="47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2:21" s="1" customFormat="1" ht="17.25" customHeight="1" x14ac:dyDescent="0.2">
      <c r="B3" s="34"/>
      <c r="C3" s="35"/>
      <c r="D3" s="36" t="s">
        <v>232</v>
      </c>
      <c r="E3" s="31">
        <v>1</v>
      </c>
      <c r="F3" s="31">
        <v>2</v>
      </c>
      <c r="G3" s="48">
        <v>3</v>
      </c>
      <c r="H3" s="48">
        <v>4</v>
      </c>
      <c r="I3" s="48">
        <v>5</v>
      </c>
      <c r="J3" s="48">
        <v>6</v>
      </c>
      <c r="K3" s="31">
        <v>7</v>
      </c>
      <c r="L3" s="31">
        <v>8</v>
      </c>
      <c r="M3" s="31">
        <v>9</v>
      </c>
      <c r="N3" s="31">
        <v>10</v>
      </c>
      <c r="O3" s="31">
        <v>11</v>
      </c>
      <c r="P3" s="31">
        <v>12</v>
      </c>
      <c r="Q3" s="31">
        <v>13</v>
      </c>
      <c r="R3" s="31">
        <v>14</v>
      </c>
      <c r="S3" s="31">
        <v>15</v>
      </c>
      <c r="T3" s="31">
        <v>16</v>
      </c>
      <c r="U3" s="32"/>
    </row>
    <row r="4" spans="2:21" s="3" customFormat="1" ht="15" customHeight="1" x14ac:dyDescent="0.25">
      <c r="B4" s="68" t="s">
        <v>0</v>
      </c>
      <c r="C4" s="68" t="s">
        <v>1</v>
      </c>
      <c r="D4" s="70" t="s">
        <v>2</v>
      </c>
      <c r="E4" s="62" t="s">
        <v>179</v>
      </c>
      <c r="F4" s="62" t="s">
        <v>184</v>
      </c>
      <c r="G4" s="62" t="s">
        <v>220</v>
      </c>
      <c r="H4" s="62" t="s">
        <v>191</v>
      </c>
      <c r="I4" s="62" t="s">
        <v>199</v>
      </c>
      <c r="J4" s="62" t="s">
        <v>186</v>
      </c>
      <c r="K4" s="62" t="s">
        <v>196</v>
      </c>
      <c r="L4" s="62" t="s">
        <v>188</v>
      </c>
      <c r="M4" s="62" t="s">
        <v>181</v>
      </c>
      <c r="N4" s="62" t="s">
        <v>192</v>
      </c>
      <c r="O4" s="62" t="s">
        <v>208</v>
      </c>
      <c r="P4" s="62" t="s">
        <v>183</v>
      </c>
      <c r="Q4" s="62" t="s">
        <v>182</v>
      </c>
      <c r="R4" s="62" t="s">
        <v>187</v>
      </c>
      <c r="S4" s="62" t="s">
        <v>180</v>
      </c>
      <c r="T4" s="62" t="s">
        <v>205</v>
      </c>
      <c r="U4" s="66" t="s">
        <v>243</v>
      </c>
    </row>
    <row r="5" spans="2:21" s="3" customFormat="1" ht="48.75" customHeight="1" x14ac:dyDescent="0.25">
      <c r="B5" s="69"/>
      <c r="C5" s="69"/>
      <c r="D5" s="71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7"/>
    </row>
    <row r="6" spans="2:21" s="3" customFormat="1" ht="14.25" customHeight="1" x14ac:dyDescent="0.25">
      <c r="B6" s="17">
        <v>1000</v>
      </c>
      <c r="C6" s="18">
        <v>1440</v>
      </c>
      <c r="D6" s="19" t="s">
        <v>177</v>
      </c>
      <c r="E6" s="50">
        <v>0</v>
      </c>
      <c r="F6" s="50">
        <v>1055452.2</v>
      </c>
      <c r="G6" s="50">
        <v>0</v>
      </c>
      <c r="H6" s="50">
        <v>0</v>
      </c>
      <c r="I6" s="50">
        <v>0</v>
      </c>
      <c r="J6" s="50">
        <v>0</v>
      </c>
      <c r="K6" s="50">
        <v>461453.52</v>
      </c>
      <c r="L6" s="50">
        <v>211090.44</v>
      </c>
      <c r="M6" s="50">
        <v>2032359.12</v>
      </c>
      <c r="N6" s="50">
        <v>0</v>
      </c>
      <c r="O6" s="50">
        <v>1453087.68</v>
      </c>
      <c r="P6" s="50">
        <v>0</v>
      </c>
      <c r="Q6" s="50">
        <v>0</v>
      </c>
      <c r="R6" s="50">
        <v>1065270.3600000001</v>
      </c>
      <c r="S6" s="50">
        <v>0</v>
      </c>
      <c r="T6" s="50">
        <v>0</v>
      </c>
      <c r="U6" s="20">
        <f t="shared" ref="U6:U37" si="0">SUM(E6:T6)</f>
        <v>6278713.3200000003</v>
      </c>
    </row>
    <row r="7" spans="2:21" s="4" customFormat="1" ht="16.5" x14ac:dyDescent="0.2">
      <c r="B7" s="17">
        <v>2000</v>
      </c>
      <c r="C7" s="18">
        <v>2111</v>
      </c>
      <c r="D7" s="19" t="s">
        <v>3</v>
      </c>
      <c r="E7" s="50">
        <v>245001</v>
      </c>
      <c r="F7" s="50">
        <f>271391.92+28608.08</f>
        <v>300000</v>
      </c>
      <c r="G7" s="50">
        <v>1741873.38</v>
      </c>
      <c r="H7" s="50">
        <v>331814</v>
      </c>
      <c r="I7" s="50">
        <v>117653</v>
      </c>
      <c r="J7" s="50">
        <v>208878.72</v>
      </c>
      <c r="K7" s="50">
        <v>96445</v>
      </c>
      <c r="L7" s="50">
        <v>227400</v>
      </c>
      <c r="M7" s="50">
        <v>423998</v>
      </c>
      <c r="N7" s="50">
        <v>334912</v>
      </c>
      <c r="O7" s="50">
        <v>175660</v>
      </c>
      <c r="P7" s="50">
        <v>245211.04</v>
      </c>
      <c r="Q7" s="50">
        <v>50491</v>
      </c>
      <c r="R7" s="50">
        <v>309000</v>
      </c>
      <c r="S7" s="50">
        <v>359924</v>
      </c>
      <c r="T7" s="51">
        <v>2300000.81</v>
      </c>
      <c r="U7" s="20">
        <f t="shared" si="0"/>
        <v>7468261.9499999993</v>
      </c>
    </row>
    <row r="8" spans="2:21" s="4" customFormat="1" ht="16.5" x14ac:dyDescent="0.2">
      <c r="B8" s="17">
        <v>2000</v>
      </c>
      <c r="C8" s="18">
        <v>2112</v>
      </c>
      <c r="D8" s="21" t="s">
        <v>4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82494.490000000005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20">
        <f t="shared" si="0"/>
        <v>82494.490000000005</v>
      </c>
    </row>
    <row r="9" spans="2:21" s="4" customFormat="1" ht="16.5" x14ac:dyDescent="0.2">
      <c r="B9" s="17">
        <v>2000</v>
      </c>
      <c r="C9" s="18">
        <v>2121</v>
      </c>
      <c r="D9" s="19" t="s">
        <v>5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20">
        <f t="shared" si="0"/>
        <v>0</v>
      </c>
    </row>
    <row r="10" spans="2:21" s="4" customFormat="1" ht="16.5" x14ac:dyDescent="0.2">
      <c r="B10" s="17">
        <v>2000</v>
      </c>
      <c r="C10" s="18">
        <v>2131</v>
      </c>
      <c r="D10" s="19" t="s">
        <v>6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20">
        <f t="shared" si="0"/>
        <v>0</v>
      </c>
    </row>
    <row r="11" spans="2:21" s="4" customFormat="1" ht="33" x14ac:dyDescent="0.2">
      <c r="B11" s="17">
        <v>2000</v>
      </c>
      <c r="C11" s="18">
        <v>2141</v>
      </c>
      <c r="D11" s="19" t="s">
        <v>7</v>
      </c>
      <c r="E11" s="50">
        <v>174000</v>
      </c>
      <c r="F11" s="50">
        <v>381652</v>
      </c>
      <c r="G11" s="50">
        <v>706336.5</v>
      </c>
      <c r="H11" s="50">
        <v>23000</v>
      </c>
      <c r="I11" s="50">
        <v>120000</v>
      </c>
      <c r="J11" s="50">
        <v>150584.9</v>
      </c>
      <c r="K11" s="50">
        <v>144000</v>
      </c>
      <c r="L11" s="50">
        <v>231000</v>
      </c>
      <c r="M11" s="50">
        <v>141720</v>
      </c>
      <c r="N11" s="50">
        <v>0</v>
      </c>
      <c r="O11" s="50">
        <v>20000</v>
      </c>
      <c r="P11" s="50">
        <v>72000</v>
      </c>
      <c r="Q11" s="50">
        <v>31600</v>
      </c>
      <c r="R11" s="50">
        <v>521500</v>
      </c>
      <c r="S11" s="50">
        <v>95000</v>
      </c>
      <c r="T11" s="51">
        <v>2000000</v>
      </c>
      <c r="U11" s="20">
        <f t="shared" si="0"/>
        <v>4812393.4000000004</v>
      </c>
    </row>
    <row r="12" spans="2:21" s="4" customFormat="1" ht="16.5" x14ac:dyDescent="0.2">
      <c r="B12" s="17">
        <v>2000</v>
      </c>
      <c r="C12" s="18">
        <v>2151</v>
      </c>
      <c r="D12" s="19" t="s">
        <v>8</v>
      </c>
      <c r="E12" s="50">
        <v>483000</v>
      </c>
      <c r="F12" s="50">
        <v>0</v>
      </c>
      <c r="G12" s="50">
        <v>1000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35000</v>
      </c>
      <c r="Q12" s="50">
        <v>1600</v>
      </c>
      <c r="R12" s="50">
        <v>1603717.4</v>
      </c>
      <c r="S12" s="50">
        <v>0</v>
      </c>
      <c r="T12" s="50">
        <v>0</v>
      </c>
      <c r="U12" s="20">
        <f t="shared" si="0"/>
        <v>2124317.4</v>
      </c>
    </row>
    <row r="13" spans="2:21" s="4" customFormat="1" ht="16.5" x14ac:dyDescent="0.2">
      <c r="B13" s="17">
        <v>2000</v>
      </c>
      <c r="C13" s="18">
        <v>2161</v>
      </c>
      <c r="D13" s="19" t="s">
        <v>9</v>
      </c>
      <c r="E13" s="50">
        <v>70070</v>
      </c>
      <c r="F13" s="50">
        <f>208800+41200</f>
        <v>250000</v>
      </c>
      <c r="G13" s="50">
        <v>1202631.06</v>
      </c>
      <c r="H13" s="50">
        <v>224000</v>
      </c>
      <c r="I13" s="50">
        <v>99996</v>
      </c>
      <c r="J13" s="50">
        <v>100000</v>
      </c>
      <c r="K13" s="50">
        <v>112213</v>
      </c>
      <c r="L13" s="50">
        <v>217752</v>
      </c>
      <c r="M13" s="50">
        <v>400000</v>
      </c>
      <c r="N13" s="50">
        <v>150000</v>
      </c>
      <c r="O13" s="50">
        <v>573000</v>
      </c>
      <c r="P13" s="50">
        <v>175000</v>
      </c>
      <c r="Q13" s="50">
        <v>94431</v>
      </c>
      <c r="R13" s="50">
        <v>181000</v>
      </c>
      <c r="S13" s="50">
        <v>210000</v>
      </c>
      <c r="T13" s="51">
        <v>2000000</v>
      </c>
      <c r="U13" s="20">
        <f t="shared" si="0"/>
        <v>6060093.0600000005</v>
      </c>
    </row>
    <row r="14" spans="2:21" s="4" customFormat="1" ht="16.5" x14ac:dyDescent="0.2">
      <c r="B14" s="17">
        <v>2000</v>
      </c>
      <c r="C14" s="18">
        <v>2171</v>
      </c>
      <c r="D14" s="19" t="s">
        <v>10</v>
      </c>
      <c r="E14" s="50">
        <v>28272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30000</v>
      </c>
      <c r="L14" s="50">
        <v>0</v>
      </c>
      <c r="M14" s="50">
        <v>0</v>
      </c>
      <c r="N14" s="50">
        <v>0</v>
      </c>
      <c r="O14" s="50">
        <v>13253</v>
      </c>
      <c r="P14" s="50">
        <v>2500</v>
      </c>
      <c r="Q14" s="50">
        <v>25000</v>
      </c>
      <c r="R14" s="50">
        <v>0</v>
      </c>
      <c r="S14" s="50">
        <v>0</v>
      </c>
      <c r="T14" s="51">
        <v>29000</v>
      </c>
      <c r="U14" s="20">
        <f t="shared" si="0"/>
        <v>128025</v>
      </c>
    </row>
    <row r="15" spans="2:21" s="4" customFormat="1" ht="33" x14ac:dyDescent="0.2">
      <c r="B15" s="17">
        <v>2000</v>
      </c>
      <c r="C15" s="18">
        <v>2181</v>
      </c>
      <c r="D15" s="19" t="s">
        <v>11</v>
      </c>
      <c r="E15" s="50">
        <v>30000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22880086.789999999</v>
      </c>
      <c r="S15" s="50">
        <v>0</v>
      </c>
      <c r="T15" s="50">
        <v>0</v>
      </c>
      <c r="U15" s="20">
        <f t="shared" si="0"/>
        <v>22910086.789999999</v>
      </c>
    </row>
    <row r="16" spans="2:21" s="4" customFormat="1" ht="16.5" x14ac:dyDescent="0.2">
      <c r="B16" s="17">
        <v>2000</v>
      </c>
      <c r="C16" s="18">
        <v>2211</v>
      </c>
      <c r="D16" s="19" t="s">
        <v>12</v>
      </c>
      <c r="E16" s="50">
        <v>138373.84000000008</v>
      </c>
      <c r="F16" s="50">
        <v>183526</v>
      </c>
      <c r="G16" s="50">
        <v>369454.58</v>
      </c>
      <c r="H16" s="50">
        <v>99050</v>
      </c>
      <c r="I16" s="50">
        <v>30000</v>
      </c>
      <c r="J16" s="50">
        <v>10000</v>
      </c>
      <c r="K16" s="50">
        <v>24000</v>
      </c>
      <c r="L16" s="50">
        <v>100668</v>
      </c>
      <c r="M16" s="50">
        <v>100000</v>
      </c>
      <c r="N16" s="50">
        <v>27900</v>
      </c>
      <c r="O16" s="50">
        <v>111600</v>
      </c>
      <c r="P16" s="50">
        <v>51000</v>
      </c>
      <c r="Q16" s="50">
        <v>61004</v>
      </c>
      <c r="R16" s="50">
        <v>10999.98</v>
      </c>
      <c r="S16" s="50">
        <v>75000</v>
      </c>
      <c r="T16" s="51">
        <v>7317000</v>
      </c>
      <c r="U16" s="20">
        <f t="shared" si="0"/>
        <v>8709576.4000000004</v>
      </c>
    </row>
    <row r="17" spans="2:21" s="4" customFormat="1" ht="16.5" x14ac:dyDescent="0.2">
      <c r="B17" s="17">
        <v>2000</v>
      </c>
      <c r="C17" s="18">
        <v>2212</v>
      </c>
      <c r="D17" s="19" t="s">
        <v>13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932400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1">
        <v>137500000</v>
      </c>
      <c r="U17" s="20">
        <f t="shared" si="0"/>
        <v>138432400</v>
      </c>
    </row>
    <row r="18" spans="2:21" s="4" customFormat="1" ht="21.6" customHeight="1" x14ac:dyDescent="0.2">
      <c r="B18" s="17">
        <v>2000</v>
      </c>
      <c r="C18" s="18">
        <v>2221</v>
      </c>
      <c r="D18" s="19" t="s">
        <v>14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78000</v>
      </c>
      <c r="R18" s="50">
        <v>0</v>
      </c>
      <c r="S18" s="50">
        <v>0</v>
      </c>
      <c r="T18" s="51">
        <v>1500000</v>
      </c>
      <c r="U18" s="20">
        <f t="shared" si="0"/>
        <v>1578000</v>
      </c>
    </row>
    <row r="19" spans="2:21" s="4" customFormat="1" ht="16.5" x14ac:dyDescent="0.2">
      <c r="B19" s="17">
        <v>2000</v>
      </c>
      <c r="C19" s="18">
        <v>2231</v>
      </c>
      <c r="D19" s="19" t="s">
        <v>15</v>
      </c>
      <c r="E19" s="50">
        <v>0</v>
      </c>
      <c r="F19" s="50">
        <v>0</v>
      </c>
      <c r="G19" s="50">
        <v>4050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20">
        <f t="shared" si="0"/>
        <v>4050</v>
      </c>
    </row>
    <row r="20" spans="2:21" s="4" customFormat="1" ht="27" customHeight="1" x14ac:dyDescent="0.2">
      <c r="B20" s="17">
        <v>2000</v>
      </c>
      <c r="C20" s="18">
        <v>2311</v>
      </c>
      <c r="D20" s="19" t="s">
        <v>16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20">
        <f t="shared" si="0"/>
        <v>0</v>
      </c>
    </row>
    <row r="21" spans="2:21" s="4" customFormat="1" ht="16.5" x14ac:dyDescent="0.2">
      <c r="B21" s="17">
        <v>2000</v>
      </c>
      <c r="C21" s="18">
        <v>2321</v>
      </c>
      <c r="D21" s="19" t="s">
        <v>17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20">
        <f t="shared" si="0"/>
        <v>0</v>
      </c>
    </row>
    <row r="22" spans="2:21" s="4" customFormat="1" ht="33" x14ac:dyDescent="0.2">
      <c r="B22" s="17">
        <v>2000</v>
      </c>
      <c r="C22" s="18">
        <v>2331</v>
      </c>
      <c r="D22" s="19" t="s">
        <v>18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20">
        <f t="shared" si="0"/>
        <v>0</v>
      </c>
    </row>
    <row r="23" spans="2:21" s="4" customFormat="1" ht="33" x14ac:dyDescent="0.2">
      <c r="B23" s="17">
        <v>2000</v>
      </c>
      <c r="C23" s="18">
        <v>2341</v>
      </c>
      <c r="D23" s="19" t="s">
        <v>19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20">
        <f t="shared" si="0"/>
        <v>0</v>
      </c>
    </row>
    <row r="24" spans="2:21" s="4" customFormat="1" ht="33" x14ac:dyDescent="0.2">
      <c r="B24" s="17">
        <v>2000</v>
      </c>
      <c r="C24" s="18">
        <v>2351</v>
      </c>
      <c r="D24" s="19" t="s">
        <v>20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20">
        <f t="shared" si="0"/>
        <v>0</v>
      </c>
    </row>
    <row r="25" spans="2:21" s="4" customFormat="1" ht="33" x14ac:dyDescent="0.2">
      <c r="B25" s="17">
        <v>2000</v>
      </c>
      <c r="C25" s="18">
        <v>2361</v>
      </c>
      <c r="D25" s="19" t="s">
        <v>21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20">
        <f t="shared" si="0"/>
        <v>0</v>
      </c>
    </row>
    <row r="26" spans="2:21" s="4" customFormat="1" ht="33" x14ac:dyDescent="0.2">
      <c r="B26" s="17">
        <v>2000</v>
      </c>
      <c r="C26" s="18">
        <v>2371</v>
      </c>
      <c r="D26" s="19" t="s">
        <v>22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20">
        <f t="shared" si="0"/>
        <v>0</v>
      </c>
    </row>
    <row r="27" spans="2:21" s="4" customFormat="1" ht="16.5" x14ac:dyDescent="0.2">
      <c r="B27" s="17">
        <v>2000</v>
      </c>
      <c r="C27" s="18">
        <v>2381</v>
      </c>
      <c r="D27" s="19" t="s">
        <v>23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20">
        <f t="shared" si="0"/>
        <v>0</v>
      </c>
    </row>
    <row r="28" spans="2:21" s="4" customFormat="1" ht="16.5" x14ac:dyDescent="0.2">
      <c r="B28" s="17">
        <v>2000</v>
      </c>
      <c r="C28" s="18">
        <v>2391</v>
      </c>
      <c r="D28" s="19" t="s">
        <v>24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20">
        <f t="shared" si="0"/>
        <v>0</v>
      </c>
    </row>
    <row r="29" spans="2:21" s="4" customFormat="1" ht="16.5" x14ac:dyDescent="0.2">
      <c r="B29" s="17">
        <v>2000</v>
      </c>
      <c r="C29" s="18">
        <v>2411</v>
      </c>
      <c r="D29" s="19" t="s">
        <v>25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1">
        <v>9000</v>
      </c>
      <c r="U29" s="20">
        <f t="shared" si="0"/>
        <v>9000</v>
      </c>
    </row>
    <row r="30" spans="2:21" s="4" customFormat="1" ht="16.5" x14ac:dyDescent="0.2">
      <c r="B30" s="17">
        <v>2000</v>
      </c>
      <c r="C30" s="18">
        <v>2421</v>
      </c>
      <c r="D30" s="19" t="s">
        <v>26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1">
        <v>8000</v>
      </c>
      <c r="U30" s="20">
        <f t="shared" si="0"/>
        <v>8000</v>
      </c>
    </row>
    <row r="31" spans="2:21" s="4" customFormat="1" ht="16.5" x14ac:dyDescent="0.2">
      <c r="B31" s="17">
        <v>2000</v>
      </c>
      <c r="C31" s="18">
        <v>2431</v>
      </c>
      <c r="D31" s="19" t="s">
        <v>27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1">
        <v>8000</v>
      </c>
      <c r="U31" s="20">
        <f t="shared" si="0"/>
        <v>8000</v>
      </c>
    </row>
    <row r="32" spans="2:21" s="4" customFormat="1" ht="16.5" x14ac:dyDescent="0.2">
      <c r="B32" s="17">
        <v>2000</v>
      </c>
      <c r="C32" s="18">
        <v>2441</v>
      </c>
      <c r="D32" s="19" t="s">
        <v>28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19200</v>
      </c>
      <c r="R32" s="50">
        <v>0</v>
      </c>
      <c r="S32" s="50">
        <v>0</v>
      </c>
      <c r="T32" s="51">
        <v>150000</v>
      </c>
      <c r="U32" s="20">
        <f t="shared" si="0"/>
        <v>169200</v>
      </c>
    </row>
    <row r="33" spans="2:21" s="4" customFormat="1" ht="16.5" x14ac:dyDescent="0.2">
      <c r="B33" s="17">
        <v>2000</v>
      </c>
      <c r="C33" s="18">
        <v>2451</v>
      </c>
      <c r="D33" s="19" t="s">
        <v>29</v>
      </c>
      <c r="E33" s="50">
        <v>60000</v>
      </c>
      <c r="F33" s="50">
        <v>2300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20">
        <f t="shared" si="0"/>
        <v>62300</v>
      </c>
    </row>
    <row r="34" spans="2:21" s="4" customFormat="1" ht="16.5" x14ac:dyDescent="0.2">
      <c r="B34" s="17">
        <v>2000</v>
      </c>
      <c r="C34" s="18">
        <v>2461</v>
      </c>
      <c r="D34" s="19" t="s">
        <v>30</v>
      </c>
      <c r="E34" s="50">
        <v>89000</v>
      </c>
      <c r="F34" s="50">
        <v>32500</v>
      </c>
      <c r="G34" s="50">
        <v>658603.72</v>
      </c>
      <c r="H34" s="50">
        <v>25900</v>
      </c>
      <c r="I34" s="50">
        <v>0</v>
      </c>
      <c r="J34" s="50">
        <v>0</v>
      </c>
      <c r="K34" s="50">
        <v>0</v>
      </c>
      <c r="L34" s="50">
        <v>18606</v>
      </c>
      <c r="M34" s="50">
        <v>160000</v>
      </c>
      <c r="N34" s="50">
        <v>0</v>
      </c>
      <c r="O34" s="50">
        <v>50000</v>
      </c>
      <c r="P34" s="50">
        <v>5500</v>
      </c>
      <c r="Q34" s="50">
        <v>46000</v>
      </c>
      <c r="R34" s="50">
        <v>0</v>
      </c>
      <c r="S34" s="50">
        <v>35000</v>
      </c>
      <c r="T34" s="51">
        <v>39000</v>
      </c>
      <c r="U34" s="20">
        <f t="shared" si="0"/>
        <v>1160109.72</v>
      </c>
    </row>
    <row r="35" spans="2:21" s="4" customFormat="1" ht="16.5" x14ac:dyDescent="0.2">
      <c r="B35" s="17">
        <v>2000</v>
      </c>
      <c r="C35" s="18">
        <v>2462</v>
      </c>
      <c r="D35" s="19" t="s">
        <v>31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20">
        <f t="shared" si="0"/>
        <v>0</v>
      </c>
    </row>
    <row r="36" spans="2:21" s="4" customFormat="1" ht="16.5" x14ac:dyDescent="0.2">
      <c r="B36" s="17">
        <v>2000</v>
      </c>
      <c r="C36" s="18">
        <v>2471</v>
      </c>
      <c r="D36" s="19" t="s">
        <v>32</v>
      </c>
      <c r="E36" s="50">
        <v>60000</v>
      </c>
      <c r="F36" s="50">
        <v>1000</v>
      </c>
      <c r="G36" s="50">
        <v>1999</v>
      </c>
      <c r="H36" s="50">
        <v>12000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20000</v>
      </c>
      <c r="P36" s="50">
        <v>0</v>
      </c>
      <c r="Q36" s="50">
        <v>5000</v>
      </c>
      <c r="R36" s="50">
        <v>0</v>
      </c>
      <c r="S36" s="50">
        <v>10000</v>
      </c>
      <c r="T36" s="51">
        <v>15000</v>
      </c>
      <c r="U36" s="20">
        <f t="shared" si="0"/>
        <v>124999</v>
      </c>
    </row>
    <row r="37" spans="2:21" s="4" customFormat="1" ht="16.5" x14ac:dyDescent="0.2">
      <c r="B37" s="17">
        <v>2000</v>
      </c>
      <c r="C37" s="18">
        <v>2481</v>
      </c>
      <c r="D37" s="19" t="s">
        <v>33</v>
      </c>
      <c r="E37" s="50">
        <v>36000</v>
      </c>
      <c r="F37" s="50">
        <v>31550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25000</v>
      </c>
      <c r="P37" s="50">
        <v>1500</v>
      </c>
      <c r="Q37" s="50">
        <v>0</v>
      </c>
      <c r="R37" s="50">
        <v>0</v>
      </c>
      <c r="S37" s="50">
        <v>0</v>
      </c>
      <c r="T37" s="51">
        <v>9000</v>
      </c>
      <c r="U37" s="20">
        <f t="shared" si="0"/>
        <v>103050</v>
      </c>
    </row>
    <row r="38" spans="2:21" s="4" customFormat="1" ht="33" x14ac:dyDescent="0.2">
      <c r="B38" s="17">
        <v>2000</v>
      </c>
      <c r="C38" s="18">
        <v>2491</v>
      </c>
      <c r="D38" s="19" t="s">
        <v>34</v>
      </c>
      <c r="E38" s="50">
        <v>72000</v>
      </c>
      <c r="F38" s="50">
        <v>54500</v>
      </c>
      <c r="G38" s="50">
        <v>125472.1</v>
      </c>
      <c r="H38" s="50">
        <v>8000</v>
      </c>
      <c r="I38" s="50">
        <v>0</v>
      </c>
      <c r="J38" s="50">
        <v>0</v>
      </c>
      <c r="K38" s="50">
        <v>0</v>
      </c>
      <c r="L38" s="50">
        <v>0</v>
      </c>
      <c r="M38" s="50">
        <v>61873</v>
      </c>
      <c r="N38" s="50">
        <v>0</v>
      </c>
      <c r="O38" s="50">
        <v>116800</v>
      </c>
      <c r="P38" s="50">
        <v>10000</v>
      </c>
      <c r="Q38" s="50">
        <v>45500</v>
      </c>
      <c r="R38" s="50">
        <v>0</v>
      </c>
      <c r="S38" s="50">
        <v>9996</v>
      </c>
      <c r="T38" s="51">
        <v>38000</v>
      </c>
      <c r="U38" s="20">
        <f t="shared" ref="U38:U69" si="1">SUM(E38:T38)</f>
        <v>542141.1</v>
      </c>
    </row>
    <row r="39" spans="2:21" s="4" customFormat="1" ht="18.600000000000001" customHeight="1" x14ac:dyDescent="0.2">
      <c r="B39" s="17">
        <v>2000</v>
      </c>
      <c r="C39" s="18">
        <v>2511</v>
      </c>
      <c r="D39" s="19" t="s">
        <v>35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20">
        <f t="shared" si="1"/>
        <v>0</v>
      </c>
    </row>
    <row r="40" spans="2:21" s="4" customFormat="1" ht="16.899999999999999" customHeight="1" x14ac:dyDescent="0.2">
      <c r="B40" s="17">
        <v>2000</v>
      </c>
      <c r="C40" s="18">
        <v>2521</v>
      </c>
      <c r="D40" s="19" t="s">
        <v>36</v>
      </c>
      <c r="E40" s="50">
        <v>0</v>
      </c>
      <c r="F40" s="50">
        <v>2500</v>
      </c>
      <c r="G40" s="50">
        <v>6735.6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1">
        <v>32000</v>
      </c>
      <c r="U40" s="20">
        <f t="shared" si="1"/>
        <v>41235.599999999999</v>
      </c>
    </row>
    <row r="41" spans="2:21" s="4" customFormat="1" ht="16.5" x14ac:dyDescent="0.2">
      <c r="B41" s="17">
        <v>2000</v>
      </c>
      <c r="C41" s="18">
        <v>2531</v>
      </c>
      <c r="D41" s="19" t="s">
        <v>37</v>
      </c>
      <c r="E41" s="50">
        <v>0</v>
      </c>
      <c r="F41" s="50">
        <v>2400</v>
      </c>
      <c r="G41" s="50">
        <v>2720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1000</v>
      </c>
      <c r="Q41" s="50">
        <v>0</v>
      </c>
      <c r="R41" s="50">
        <v>0</v>
      </c>
      <c r="S41" s="50">
        <v>0</v>
      </c>
      <c r="T41" s="51">
        <v>2000000</v>
      </c>
      <c r="U41" s="20">
        <f t="shared" si="1"/>
        <v>2006120</v>
      </c>
    </row>
    <row r="42" spans="2:21" s="4" customFormat="1" ht="16.5" x14ac:dyDescent="0.2">
      <c r="B42" s="17">
        <v>2000</v>
      </c>
      <c r="C42" s="18">
        <v>2541</v>
      </c>
      <c r="D42" s="19" t="s">
        <v>38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50000</v>
      </c>
      <c r="N42" s="50">
        <v>0</v>
      </c>
      <c r="O42" s="50">
        <v>15000</v>
      </c>
      <c r="P42" s="50">
        <v>0</v>
      </c>
      <c r="Q42" s="50">
        <v>1100</v>
      </c>
      <c r="R42" s="50">
        <v>0</v>
      </c>
      <c r="S42" s="50">
        <v>0</v>
      </c>
      <c r="T42" s="51">
        <v>2300000</v>
      </c>
      <c r="U42" s="20">
        <f t="shared" si="1"/>
        <v>2366100</v>
      </c>
    </row>
    <row r="43" spans="2:21" s="4" customFormat="1" ht="16.5" x14ac:dyDescent="0.2">
      <c r="B43" s="17">
        <v>2000</v>
      </c>
      <c r="C43" s="18">
        <v>2551</v>
      </c>
      <c r="D43" s="19" t="s">
        <v>39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20">
        <f t="shared" si="1"/>
        <v>0</v>
      </c>
    </row>
    <row r="44" spans="2:21" s="4" customFormat="1" ht="16.5" x14ac:dyDescent="0.2">
      <c r="B44" s="17">
        <v>2000</v>
      </c>
      <c r="C44" s="18">
        <v>2561</v>
      </c>
      <c r="D44" s="19" t="s">
        <v>40</v>
      </c>
      <c r="E44" s="50">
        <v>0</v>
      </c>
      <c r="F44" s="50">
        <v>5250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1000</v>
      </c>
      <c r="Q44" s="50">
        <v>0</v>
      </c>
      <c r="R44" s="50">
        <v>0</v>
      </c>
      <c r="S44" s="50">
        <v>6000</v>
      </c>
      <c r="T44" s="51">
        <v>34000</v>
      </c>
      <c r="U44" s="20">
        <f t="shared" si="1"/>
        <v>46250</v>
      </c>
    </row>
    <row r="45" spans="2:21" s="4" customFormat="1" ht="16.5" x14ac:dyDescent="0.2">
      <c r="B45" s="17">
        <v>2000</v>
      </c>
      <c r="C45" s="18">
        <v>2591</v>
      </c>
      <c r="D45" s="19" t="s">
        <v>41</v>
      </c>
      <c r="E45" s="50">
        <v>0</v>
      </c>
      <c r="F45" s="50">
        <v>8139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20">
        <f t="shared" si="1"/>
        <v>8139</v>
      </c>
    </row>
    <row r="46" spans="2:21" s="4" customFormat="1" ht="16.5" x14ac:dyDescent="0.2">
      <c r="B46" s="17">
        <v>2000</v>
      </c>
      <c r="C46" s="18">
        <v>2611</v>
      </c>
      <c r="D46" s="19" t="s">
        <v>42</v>
      </c>
      <c r="E46" s="50">
        <v>2555000</v>
      </c>
      <c r="F46" s="50">
        <v>1714497</v>
      </c>
      <c r="G46" s="50">
        <v>903807</v>
      </c>
      <c r="H46" s="50">
        <v>1071720</v>
      </c>
      <c r="I46" s="50">
        <v>540072</v>
      </c>
      <c r="J46" s="50">
        <v>410145.52</v>
      </c>
      <c r="K46" s="50">
        <v>240000</v>
      </c>
      <c r="L46" s="50">
        <v>300000</v>
      </c>
      <c r="M46" s="50">
        <v>780000</v>
      </c>
      <c r="N46" s="50">
        <v>82467</v>
      </c>
      <c r="O46" s="50">
        <v>800000</v>
      </c>
      <c r="P46" s="50">
        <v>900000</v>
      </c>
      <c r="Q46" s="50">
        <v>855328</v>
      </c>
      <c r="R46" s="50">
        <v>980399.95</v>
      </c>
      <c r="S46" s="50">
        <v>183000</v>
      </c>
      <c r="T46" s="51">
        <v>60120000</v>
      </c>
      <c r="U46" s="20">
        <f t="shared" si="1"/>
        <v>72436436.469999999</v>
      </c>
    </row>
    <row r="47" spans="2:21" s="4" customFormat="1" ht="16.5" x14ac:dyDescent="0.2">
      <c r="B47" s="17">
        <v>2000</v>
      </c>
      <c r="C47" s="18">
        <v>2612</v>
      </c>
      <c r="D47" s="19" t="s">
        <v>43</v>
      </c>
      <c r="E47" s="50">
        <v>83000</v>
      </c>
      <c r="F47" s="50">
        <v>48291</v>
      </c>
      <c r="G47" s="50">
        <v>72000</v>
      </c>
      <c r="H47" s="50">
        <v>35800</v>
      </c>
      <c r="I47" s="50">
        <v>0</v>
      </c>
      <c r="J47" s="50">
        <v>0</v>
      </c>
      <c r="K47" s="50">
        <v>4000</v>
      </c>
      <c r="L47" s="50">
        <v>12006</v>
      </c>
      <c r="M47" s="50">
        <v>0</v>
      </c>
      <c r="N47" s="50">
        <v>0</v>
      </c>
      <c r="O47" s="50">
        <v>40000</v>
      </c>
      <c r="P47" s="50">
        <v>0</v>
      </c>
      <c r="Q47" s="50">
        <v>17700</v>
      </c>
      <c r="R47" s="50">
        <v>52899.58</v>
      </c>
      <c r="S47" s="50">
        <v>0</v>
      </c>
      <c r="T47" s="51">
        <v>30000</v>
      </c>
      <c r="U47" s="20">
        <f t="shared" si="1"/>
        <v>395696.58</v>
      </c>
    </row>
    <row r="48" spans="2:21" s="4" customFormat="1" ht="16.5" x14ac:dyDescent="0.2">
      <c r="B48" s="17">
        <v>2000</v>
      </c>
      <c r="C48" s="18">
        <v>2621</v>
      </c>
      <c r="D48" s="19" t="s">
        <v>44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20">
        <f t="shared" si="1"/>
        <v>0</v>
      </c>
    </row>
    <row r="49" spans="2:21" s="4" customFormat="1" ht="16.5" x14ac:dyDescent="0.2">
      <c r="B49" s="17">
        <v>2000</v>
      </c>
      <c r="C49" s="18">
        <v>2711</v>
      </c>
      <c r="D49" s="19" t="s">
        <v>45</v>
      </c>
      <c r="E49" s="50">
        <v>36000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60000</v>
      </c>
      <c r="P49" s="50">
        <v>21000</v>
      </c>
      <c r="Q49" s="50">
        <v>2000</v>
      </c>
      <c r="R49" s="50">
        <v>0</v>
      </c>
      <c r="S49" s="50">
        <v>0</v>
      </c>
      <c r="T49" s="51">
        <v>50000</v>
      </c>
      <c r="U49" s="20">
        <f t="shared" si="1"/>
        <v>169000</v>
      </c>
    </row>
    <row r="50" spans="2:21" s="4" customFormat="1" ht="16.5" x14ac:dyDescent="0.2">
      <c r="B50" s="17">
        <v>2000</v>
      </c>
      <c r="C50" s="18">
        <v>2712</v>
      </c>
      <c r="D50" s="19" t="s">
        <v>46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20">
        <f t="shared" si="1"/>
        <v>0</v>
      </c>
    </row>
    <row r="51" spans="2:21" s="4" customFormat="1" ht="16.5" x14ac:dyDescent="0.2">
      <c r="B51" s="17">
        <v>2000</v>
      </c>
      <c r="C51" s="18">
        <v>2721</v>
      </c>
      <c r="D51" s="19" t="s">
        <v>47</v>
      </c>
      <c r="E51" s="50">
        <v>110000</v>
      </c>
      <c r="F51" s="50">
        <v>4500</v>
      </c>
      <c r="G51" s="50">
        <v>119532</v>
      </c>
      <c r="H51" s="50">
        <v>73000</v>
      </c>
      <c r="I51" s="50">
        <v>0</v>
      </c>
      <c r="J51" s="50">
        <v>20000</v>
      </c>
      <c r="K51" s="50">
        <v>0</v>
      </c>
      <c r="L51" s="50">
        <v>0</v>
      </c>
      <c r="M51" s="50">
        <v>0</v>
      </c>
      <c r="N51" s="50">
        <v>0</v>
      </c>
      <c r="O51" s="50">
        <v>100000</v>
      </c>
      <c r="P51" s="50">
        <v>9000</v>
      </c>
      <c r="Q51" s="50">
        <v>13000</v>
      </c>
      <c r="R51" s="50">
        <v>0</v>
      </c>
      <c r="S51" s="50">
        <v>0</v>
      </c>
      <c r="T51" s="50">
        <v>0</v>
      </c>
      <c r="U51" s="20">
        <f t="shared" si="1"/>
        <v>449032</v>
      </c>
    </row>
    <row r="52" spans="2:21" s="4" customFormat="1" ht="16.5" x14ac:dyDescent="0.2">
      <c r="B52" s="17">
        <v>2000</v>
      </c>
      <c r="C52" s="18">
        <v>2731</v>
      </c>
      <c r="D52" s="19" t="s">
        <v>48</v>
      </c>
      <c r="E52" s="50">
        <v>24000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10880</v>
      </c>
      <c r="Q52" s="50">
        <v>0</v>
      </c>
      <c r="R52" s="50">
        <v>0</v>
      </c>
      <c r="S52" s="50">
        <v>0</v>
      </c>
      <c r="T52" s="51">
        <v>10000</v>
      </c>
      <c r="U52" s="20">
        <f t="shared" si="1"/>
        <v>44880</v>
      </c>
    </row>
    <row r="53" spans="2:21" s="4" customFormat="1" ht="16.5" x14ac:dyDescent="0.2">
      <c r="B53" s="17">
        <v>2000</v>
      </c>
      <c r="C53" s="18">
        <v>2741</v>
      </c>
      <c r="D53" s="19" t="s">
        <v>49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6000</v>
      </c>
      <c r="Q53" s="50">
        <v>0</v>
      </c>
      <c r="R53" s="50">
        <v>0</v>
      </c>
      <c r="S53" s="50">
        <v>0</v>
      </c>
      <c r="T53" s="50">
        <v>0</v>
      </c>
      <c r="U53" s="20">
        <f t="shared" si="1"/>
        <v>6000</v>
      </c>
    </row>
    <row r="54" spans="2:21" s="4" customFormat="1" ht="33" x14ac:dyDescent="0.2">
      <c r="B54" s="17">
        <v>2000</v>
      </c>
      <c r="C54" s="18">
        <v>2751</v>
      </c>
      <c r="D54" s="19" t="s">
        <v>50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20">
        <f t="shared" si="1"/>
        <v>0</v>
      </c>
    </row>
    <row r="55" spans="2:21" s="4" customFormat="1" ht="16.5" x14ac:dyDescent="0.2">
      <c r="B55" s="17">
        <v>2000</v>
      </c>
      <c r="C55" s="18">
        <v>2811</v>
      </c>
      <c r="D55" s="19" t="s">
        <v>51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20">
        <f t="shared" si="1"/>
        <v>0</v>
      </c>
    </row>
    <row r="56" spans="2:21" s="4" customFormat="1" ht="16.5" x14ac:dyDescent="0.2">
      <c r="B56" s="17">
        <v>2000</v>
      </c>
      <c r="C56" s="18">
        <v>2821</v>
      </c>
      <c r="D56" s="19" t="s">
        <v>52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20">
        <f t="shared" si="1"/>
        <v>0</v>
      </c>
    </row>
    <row r="57" spans="2:21" s="4" customFormat="1" ht="33" x14ac:dyDescent="0.2">
      <c r="B57" s="17">
        <v>2000</v>
      </c>
      <c r="C57" s="18">
        <v>2831</v>
      </c>
      <c r="D57" s="19" t="s">
        <v>53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1">
        <v>15000</v>
      </c>
      <c r="U57" s="20">
        <f t="shared" si="1"/>
        <v>15000</v>
      </c>
    </row>
    <row r="58" spans="2:21" s="4" customFormat="1" ht="16.5" x14ac:dyDescent="0.2">
      <c r="B58" s="17">
        <v>2000</v>
      </c>
      <c r="C58" s="18">
        <v>2911</v>
      </c>
      <c r="D58" s="19" t="s">
        <v>54</v>
      </c>
      <c r="E58" s="50">
        <v>360000</v>
      </c>
      <c r="F58" s="50">
        <v>21000</v>
      </c>
      <c r="G58" s="50">
        <v>17630</v>
      </c>
      <c r="H58" s="50">
        <v>8000</v>
      </c>
      <c r="I58" s="50">
        <v>0</v>
      </c>
      <c r="J58" s="50">
        <v>73084.14</v>
      </c>
      <c r="K58" s="50">
        <v>1200</v>
      </c>
      <c r="L58" s="50">
        <v>16004</v>
      </c>
      <c r="M58" s="50">
        <v>200000</v>
      </c>
      <c r="N58" s="50">
        <v>0</v>
      </c>
      <c r="O58" s="50">
        <v>90000</v>
      </c>
      <c r="P58" s="50">
        <v>9000</v>
      </c>
      <c r="Q58" s="50">
        <v>15500</v>
      </c>
      <c r="R58" s="50">
        <v>0</v>
      </c>
      <c r="S58" s="50">
        <v>26205</v>
      </c>
      <c r="T58" s="51">
        <v>34000</v>
      </c>
      <c r="U58" s="20">
        <f t="shared" si="1"/>
        <v>871623.14</v>
      </c>
    </row>
    <row r="59" spans="2:21" s="4" customFormat="1" ht="16.5" x14ac:dyDescent="0.2">
      <c r="B59" s="17">
        <v>2000</v>
      </c>
      <c r="C59" s="18">
        <v>2921</v>
      </c>
      <c r="D59" s="19" t="s">
        <v>55</v>
      </c>
      <c r="E59" s="50">
        <v>36000</v>
      </c>
      <c r="F59" s="50">
        <v>26600</v>
      </c>
      <c r="G59" s="50">
        <v>48200</v>
      </c>
      <c r="H59" s="50">
        <v>0</v>
      </c>
      <c r="I59" s="50">
        <v>0</v>
      </c>
      <c r="J59" s="50">
        <v>38370.92</v>
      </c>
      <c r="K59" s="50">
        <v>1000</v>
      </c>
      <c r="L59" s="50">
        <v>12000</v>
      </c>
      <c r="M59" s="50">
        <v>0</v>
      </c>
      <c r="N59" s="50">
        <v>0</v>
      </c>
      <c r="O59" s="50">
        <v>22000</v>
      </c>
      <c r="P59" s="50">
        <v>6800</v>
      </c>
      <c r="Q59" s="50">
        <v>39400</v>
      </c>
      <c r="R59" s="50">
        <v>0</v>
      </c>
      <c r="S59" s="50">
        <v>25000</v>
      </c>
      <c r="T59" s="51">
        <v>215850</v>
      </c>
      <c r="U59" s="20">
        <f t="shared" si="1"/>
        <v>471220.92</v>
      </c>
    </row>
    <row r="60" spans="2:21" s="4" customFormat="1" ht="33" x14ac:dyDescent="0.2">
      <c r="B60" s="17">
        <v>2000</v>
      </c>
      <c r="C60" s="18">
        <v>2931</v>
      </c>
      <c r="D60" s="19" t="s">
        <v>56</v>
      </c>
      <c r="E60" s="50">
        <v>24000</v>
      </c>
      <c r="F60" s="50">
        <v>0</v>
      </c>
      <c r="G60" s="50">
        <v>20070</v>
      </c>
      <c r="H60" s="50">
        <v>0</v>
      </c>
      <c r="I60" s="50">
        <v>0</v>
      </c>
      <c r="J60" s="50">
        <v>23479.29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4000</v>
      </c>
      <c r="Q60" s="50">
        <v>0</v>
      </c>
      <c r="R60" s="50">
        <v>0</v>
      </c>
      <c r="S60" s="50">
        <v>0</v>
      </c>
      <c r="T60" s="51">
        <v>4500</v>
      </c>
      <c r="U60" s="20">
        <f t="shared" si="1"/>
        <v>76049.290000000008</v>
      </c>
    </row>
    <row r="61" spans="2:21" s="4" customFormat="1" ht="33" x14ac:dyDescent="0.2">
      <c r="B61" s="17">
        <v>2000</v>
      </c>
      <c r="C61" s="18">
        <v>2941</v>
      </c>
      <c r="D61" s="19" t="s">
        <v>57</v>
      </c>
      <c r="E61" s="50">
        <v>480000</v>
      </c>
      <c r="F61" s="50">
        <v>25400</v>
      </c>
      <c r="G61" s="50">
        <v>377106</v>
      </c>
      <c r="H61" s="50">
        <v>0</v>
      </c>
      <c r="I61" s="50">
        <v>0</v>
      </c>
      <c r="J61" s="50">
        <v>25038.02</v>
      </c>
      <c r="K61" s="50">
        <v>2500</v>
      </c>
      <c r="L61" s="50">
        <v>30000</v>
      </c>
      <c r="M61" s="50">
        <v>0</v>
      </c>
      <c r="N61" s="50">
        <v>0</v>
      </c>
      <c r="O61" s="50">
        <v>15000</v>
      </c>
      <c r="P61" s="50">
        <v>14900</v>
      </c>
      <c r="Q61" s="50">
        <v>57000</v>
      </c>
      <c r="R61" s="50">
        <v>0</v>
      </c>
      <c r="S61" s="50">
        <v>58000</v>
      </c>
      <c r="T61" s="51">
        <v>34667</v>
      </c>
      <c r="U61" s="20">
        <f t="shared" si="1"/>
        <v>1119611.02</v>
      </c>
    </row>
    <row r="62" spans="2:21" s="4" customFormat="1" ht="33" x14ac:dyDescent="0.2">
      <c r="B62" s="17">
        <v>2000</v>
      </c>
      <c r="C62" s="18">
        <v>2951</v>
      </c>
      <c r="D62" s="19" t="s">
        <v>58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20">
        <f t="shared" si="1"/>
        <v>0</v>
      </c>
    </row>
    <row r="63" spans="2:21" s="4" customFormat="1" ht="33" x14ac:dyDescent="0.2">
      <c r="B63" s="17">
        <v>2000</v>
      </c>
      <c r="C63" s="18">
        <v>2961</v>
      </c>
      <c r="D63" s="19" t="s">
        <v>59</v>
      </c>
      <c r="E63" s="50">
        <v>360000</v>
      </c>
      <c r="F63" s="50">
        <v>275000</v>
      </c>
      <c r="G63" s="50">
        <v>30000</v>
      </c>
      <c r="H63" s="50">
        <v>190000</v>
      </c>
      <c r="I63" s="50">
        <v>0</v>
      </c>
      <c r="J63" s="50">
        <v>124933.68</v>
      </c>
      <c r="K63" s="50">
        <v>60000</v>
      </c>
      <c r="L63" s="50">
        <v>0</v>
      </c>
      <c r="M63" s="50">
        <v>150000</v>
      </c>
      <c r="N63" s="50">
        <v>0</v>
      </c>
      <c r="O63" s="50">
        <v>150000</v>
      </c>
      <c r="P63" s="50">
        <v>48000</v>
      </c>
      <c r="Q63" s="50">
        <v>158000</v>
      </c>
      <c r="R63" s="50">
        <v>421300</v>
      </c>
      <c r="S63" s="50">
        <v>125000</v>
      </c>
      <c r="T63" s="51">
        <v>16250000</v>
      </c>
      <c r="U63" s="20">
        <f t="shared" si="1"/>
        <v>18342233.68</v>
      </c>
    </row>
    <row r="64" spans="2:21" s="4" customFormat="1" ht="16.5" x14ac:dyDescent="0.2">
      <c r="B64" s="17">
        <v>2000</v>
      </c>
      <c r="C64" s="18">
        <v>2962</v>
      </c>
      <c r="D64" s="19" t="s">
        <v>60</v>
      </c>
      <c r="E64" s="50">
        <v>150000</v>
      </c>
      <c r="F64" s="50">
        <v>0</v>
      </c>
      <c r="G64" s="50">
        <v>0</v>
      </c>
      <c r="H64" s="50">
        <v>0</v>
      </c>
      <c r="I64" s="50">
        <v>0</v>
      </c>
      <c r="J64" s="50">
        <v>73764.73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20">
        <f t="shared" si="1"/>
        <v>223764.72999999998</v>
      </c>
    </row>
    <row r="65" spans="2:21" s="4" customFormat="1" ht="33" x14ac:dyDescent="0.2">
      <c r="B65" s="17">
        <v>2000</v>
      </c>
      <c r="C65" s="18">
        <v>2971</v>
      </c>
      <c r="D65" s="19" t="s">
        <v>61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0</v>
      </c>
      <c r="U65" s="20">
        <f t="shared" si="1"/>
        <v>0</v>
      </c>
    </row>
    <row r="66" spans="2:21" s="4" customFormat="1" ht="33" x14ac:dyDescent="0.2">
      <c r="B66" s="17">
        <v>2000</v>
      </c>
      <c r="C66" s="18">
        <v>2981</v>
      </c>
      <c r="D66" s="19" t="s">
        <v>62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50">
        <v>6000</v>
      </c>
      <c r="R66" s="50">
        <v>0</v>
      </c>
      <c r="S66" s="50">
        <v>0</v>
      </c>
      <c r="T66" s="50">
        <v>0</v>
      </c>
      <c r="U66" s="20">
        <f t="shared" si="1"/>
        <v>6000</v>
      </c>
    </row>
    <row r="67" spans="2:21" s="4" customFormat="1" ht="33" x14ac:dyDescent="0.2">
      <c r="B67" s="17">
        <v>2000</v>
      </c>
      <c r="C67" s="18">
        <v>2991</v>
      </c>
      <c r="D67" s="19" t="s">
        <v>63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0</v>
      </c>
      <c r="T67" s="50">
        <v>0</v>
      </c>
      <c r="U67" s="20">
        <f t="shared" si="1"/>
        <v>0</v>
      </c>
    </row>
    <row r="68" spans="2:21" s="4" customFormat="1" ht="16.5" x14ac:dyDescent="0.2">
      <c r="B68" s="17">
        <v>3000</v>
      </c>
      <c r="C68" s="18">
        <v>3111</v>
      </c>
      <c r="D68" s="19" t="s">
        <v>64</v>
      </c>
      <c r="E68" s="50">
        <v>444400</v>
      </c>
      <c r="F68" s="50">
        <v>627540</v>
      </c>
      <c r="G68" s="50">
        <v>5116780</v>
      </c>
      <c r="H68" s="50">
        <v>837000</v>
      </c>
      <c r="I68" s="50">
        <v>276000</v>
      </c>
      <c r="J68" s="50">
        <v>412256.06</v>
      </c>
      <c r="K68" s="50">
        <v>96000</v>
      </c>
      <c r="L68" s="50">
        <v>162000</v>
      </c>
      <c r="M68" s="50">
        <v>444000</v>
      </c>
      <c r="N68" s="50">
        <v>24500</v>
      </c>
      <c r="O68" s="50">
        <v>2000000</v>
      </c>
      <c r="P68" s="50">
        <v>123000</v>
      </c>
      <c r="Q68" s="50">
        <v>609600</v>
      </c>
      <c r="R68" s="50">
        <v>777000</v>
      </c>
      <c r="S68" s="50">
        <v>200000</v>
      </c>
      <c r="T68" s="51">
        <v>21466800</v>
      </c>
      <c r="U68" s="20">
        <f t="shared" si="1"/>
        <v>33616876.060000002</v>
      </c>
    </row>
    <row r="69" spans="2:21" s="4" customFormat="1" ht="16.5" x14ac:dyDescent="0.2">
      <c r="B69" s="17">
        <v>3000</v>
      </c>
      <c r="C69" s="18">
        <v>3121</v>
      </c>
      <c r="D69" s="19" t="s">
        <v>65</v>
      </c>
      <c r="E69" s="50">
        <v>5000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14400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50">
        <v>0</v>
      </c>
      <c r="T69" s="51">
        <v>160000</v>
      </c>
      <c r="U69" s="20">
        <f t="shared" si="1"/>
        <v>179400</v>
      </c>
    </row>
    <row r="70" spans="2:21" s="4" customFormat="1" ht="16.5" x14ac:dyDescent="0.2">
      <c r="B70" s="17">
        <v>3000</v>
      </c>
      <c r="C70" s="18">
        <v>3131</v>
      </c>
      <c r="D70" s="19" t="s">
        <v>66</v>
      </c>
      <c r="E70" s="50">
        <v>25400</v>
      </c>
      <c r="F70" s="50">
        <v>217694</v>
      </c>
      <c r="G70" s="50">
        <v>1481042</v>
      </c>
      <c r="H70" s="50">
        <v>43800</v>
      </c>
      <c r="I70" s="50">
        <v>66000</v>
      </c>
      <c r="J70" s="50">
        <v>18405.080000000002</v>
      </c>
      <c r="K70" s="50">
        <v>43500</v>
      </c>
      <c r="L70" s="50">
        <v>90000</v>
      </c>
      <c r="M70" s="50">
        <v>180000</v>
      </c>
      <c r="N70" s="50">
        <v>2989</v>
      </c>
      <c r="O70" s="50">
        <v>230000</v>
      </c>
      <c r="P70" s="50">
        <v>6000</v>
      </c>
      <c r="Q70" s="50">
        <v>166800</v>
      </c>
      <c r="R70" s="50">
        <v>18000</v>
      </c>
      <c r="S70" s="50">
        <v>60000</v>
      </c>
      <c r="T70" s="51">
        <v>2332920</v>
      </c>
      <c r="U70" s="20">
        <f t="shared" ref="U70:U101" si="2">SUM(E70:T70)</f>
        <v>4982550.08</v>
      </c>
    </row>
    <row r="71" spans="2:21" s="4" customFormat="1" ht="16.5" x14ac:dyDescent="0.2">
      <c r="B71" s="17">
        <v>3000</v>
      </c>
      <c r="C71" s="18">
        <v>3141</v>
      </c>
      <c r="D71" s="19" t="s">
        <v>67</v>
      </c>
      <c r="E71" s="50">
        <v>844800</v>
      </c>
      <c r="F71" s="50">
        <v>264684</v>
      </c>
      <c r="G71" s="50">
        <v>1976000</v>
      </c>
      <c r="H71" s="50">
        <v>276200</v>
      </c>
      <c r="I71" s="50">
        <v>120000</v>
      </c>
      <c r="J71" s="50">
        <v>147564.4</v>
      </c>
      <c r="K71" s="50">
        <v>57600</v>
      </c>
      <c r="L71" s="50">
        <v>366000</v>
      </c>
      <c r="M71" s="50">
        <v>180000</v>
      </c>
      <c r="N71" s="50">
        <v>15000</v>
      </c>
      <c r="O71" s="50">
        <v>270000</v>
      </c>
      <c r="P71" s="50">
        <v>49200</v>
      </c>
      <c r="Q71" s="50">
        <v>226200</v>
      </c>
      <c r="R71" s="50">
        <v>336000</v>
      </c>
      <c r="S71" s="50">
        <v>100008</v>
      </c>
      <c r="T71" s="51">
        <v>255440</v>
      </c>
      <c r="U71" s="20">
        <f t="shared" si="2"/>
        <v>5484696.4000000004</v>
      </c>
    </row>
    <row r="72" spans="2:21" s="4" customFormat="1" ht="16.5" x14ac:dyDescent="0.2">
      <c r="B72" s="17">
        <v>3000</v>
      </c>
      <c r="C72" s="18">
        <v>3151</v>
      </c>
      <c r="D72" s="19" t="s">
        <v>68</v>
      </c>
      <c r="E72" s="50">
        <v>51600</v>
      </c>
      <c r="F72" s="50">
        <v>12225</v>
      </c>
      <c r="G72" s="50">
        <v>0</v>
      </c>
      <c r="H72" s="50">
        <v>0</v>
      </c>
      <c r="I72" s="50">
        <v>0</v>
      </c>
      <c r="J72" s="50">
        <v>29496.65</v>
      </c>
      <c r="K72" s="50">
        <v>0</v>
      </c>
      <c r="L72" s="50">
        <v>0</v>
      </c>
      <c r="M72" s="50">
        <v>96000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50">
        <v>0</v>
      </c>
      <c r="T72" s="51">
        <v>76000</v>
      </c>
      <c r="U72" s="20">
        <f t="shared" si="2"/>
        <v>265321.65000000002</v>
      </c>
    </row>
    <row r="73" spans="2:21" s="4" customFormat="1" ht="16.5" x14ac:dyDescent="0.2">
      <c r="B73" s="17">
        <v>3000</v>
      </c>
      <c r="C73" s="18">
        <v>3161</v>
      </c>
      <c r="D73" s="19" t="s">
        <v>69</v>
      </c>
      <c r="E73" s="50">
        <v>42240</v>
      </c>
      <c r="F73" s="50">
        <v>6000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0</v>
      </c>
      <c r="S73" s="50">
        <v>0</v>
      </c>
      <c r="T73" s="50">
        <v>0</v>
      </c>
      <c r="U73" s="20">
        <f t="shared" si="2"/>
        <v>48240</v>
      </c>
    </row>
    <row r="74" spans="2:21" s="4" customFormat="1" ht="33" x14ac:dyDescent="0.2">
      <c r="B74" s="17">
        <v>3000</v>
      </c>
      <c r="C74" s="18">
        <v>3171</v>
      </c>
      <c r="D74" s="19" t="s">
        <v>70</v>
      </c>
      <c r="E74" s="50">
        <v>337200</v>
      </c>
      <c r="F74" s="50">
        <v>649536</v>
      </c>
      <c r="G74" s="50">
        <v>4775647</v>
      </c>
      <c r="H74" s="50">
        <v>761460</v>
      </c>
      <c r="I74" s="50">
        <v>84000</v>
      </c>
      <c r="J74" s="50">
        <v>34941.43</v>
      </c>
      <c r="K74" s="50">
        <v>211800</v>
      </c>
      <c r="L74" s="50">
        <v>18000</v>
      </c>
      <c r="M74" s="50">
        <v>210000</v>
      </c>
      <c r="N74" s="50">
        <v>12489</v>
      </c>
      <c r="O74" s="50">
        <v>530000</v>
      </c>
      <c r="P74" s="50">
        <v>57000</v>
      </c>
      <c r="Q74" s="50">
        <v>54000</v>
      </c>
      <c r="R74" s="50">
        <v>669660</v>
      </c>
      <c r="S74" s="50">
        <v>0</v>
      </c>
      <c r="T74" s="51">
        <v>272000</v>
      </c>
      <c r="U74" s="20">
        <f t="shared" si="2"/>
        <v>8677733.4299999997</v>
      </c>
    </row>
    <row r="75" spans="2:21" s="4" customFormat="1" ht="16.5" x14ac:dyDescent="0.2">
      <c r="B75" s="17">
        <v>3000</v>
      </c>
      <c r="C75" s="18">
        <v>3181</v>
      </c>
      <c r="D75" s="19" t="s">
        <v>71</v>
      </c>
      <c r="E75" s="50">
        <v>29800</v>
      </c>
      <c r="F75" s="50">
        <v>30196</v>
      </c>
      <c r="G75" s="50">
        <v>1279104</v>
      </c>
      <c r="H75" s="50">
        <v>14000</v>
      </c>
      <c r="I75" s="50">
        <v>0</v>
      </c>
      <c r="J75" s="50">
        <v>4800</v>
      </c>
      <c r="K75" s="50">
        <v>1200</v>
      </c>
      <c r="L75" s="50">
        <v>0</v>
      </c>
      <c r="M75" s="50">
        <v>0</v>
      </c>
      <c r="N75" s="50">
        <v>0</v>
      </c>
      <c r="O75" s="50">
        <v>0</v>
      </c>
      <c r="P75" s="50">
        <v>1000</v>
      </c>
      <c r="Q75" s="50">
        <v>0</v>
      </c>
      <c r="R75" s="50">
        <v>0</v>
      </c>
      <c r="S75" s="50">
        <v>7500</v>
      </c>
      <c r="T75" s="50">
        <v>0</v>
      </c>
      <c r="U75" s="20">
        <f t="shared" si="2"/>
        <v>1367600</v>
      </c>
    </row>
    <row r="76" spans="2:21" s="4" customFormat="1" ht="16.5" x14ac:dyDescent="0.2">
      <c r="B76" s="17">
        <v>3000</v>
      </c>
      <c r="C76" s="18">
        <v>3182</v>
      </c>
      <c r="D76" s="19" t="s">
        <v>72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0</v>
      </c>
      <c r="T76" s="50">
        <v>0</v>
      </c>
      <c r="U76" s="20">
        <f t="shared" si="2"/>
        <v>0</v>
      </c>
    </row>
    <row r="77" spans="2:21" s="4" customFormat="1" ht="16.5" x14ac:dyDescent="0.2">
      <c r="B77" s="17">
        <v>3000</v>
      </c>
      <c r="C77" s="18">
        <v>3191</v>
      </c>
      <c r="D77" s="19" t="s">
        <v>73</v>
      </c>
      <c r="E77" s="50">
        <v>0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0">
        <v>0</v>
      </c>
      <c r="O77" s="50">
        <v>0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  <c r="U77" s="20">
        <f t="shared" si="2"/>
        <v>0</v>
      </c>
    </row>
    <row r="78" spans="2:21" s="4" customFormat="1" ht="16.5" x14ac:dyDescent="0.2">
      <c r="B78" s="17">
        <v>3000</v>
      </c>
      <c r="C78" s="18">
        <v>3211</v>
      </c>
      <c r="D78" s="19" t="s">
        <v>74</v>
      </c>
      <c r="E78" s="50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0">
        <v>0</v>
      </c>
      <c r="T78" s="50">
        <v>0</v>
      </c>
      <c r="U78" s="20">
        <f t="shared" si="2"/>
        <v>0</v>
      </c>
    </row>
    <row r="79" spans="2:21" s="4" customFormat="1" ht="20.25" customHeight="1" x14ac:dyDescent="0.2">
      <c r="B79" s="17">
        <v>3000</v>
      </c>
      <c r="C79" s="18">
        <v>3221</v>
      </c>
      <c r="D79" s="19" t="s">
        <v>75</v>
      </c>
      <c r="E79" s="50">
        <v>0</v>
      </c>
      <c r="F79" s="50">
        <f>685032-69808.08</f>
        <v>615223.92000000004</v>
      </c>
      <c r="G79" s="50">
        <v>4047540</v>
      </c>
      <c r="H79" s="50">
        <v>476400</v>
      </c>
      <c r="I79" s="50">
        <v>0</v>
      </c>
      <c r="J79" s="50">
        <v>0</v>
      </c>
      <c r="K79" s="50">
        <v>0</v>
      </c>
      <c r="L79" s="50">
        <v>816000</v>
      </c>
      <c r="M79" s="50">
        <v>732600</v>
      </c>
      <c r="N79" s="50">
        <v>1270200</v>
      </c>
      <c r="O79" s="50">
        <v>144000</v>
      </c>
      <c r="P79" s="50">
        <v>1602060</v>
      </c>
      <c r="Q79" s="50">
        <v>0</v>
      </c>
      <c r="R79" s="50">
        <v>8148780</v>
      </c>
      <c r="S79" s="50">
        <v>1020000</v>
      </c>
      <c r="T79" s="51">
        <v>1500000</v>
      </c>
      <c r="U79" s="20">
        <f t="shared" si="2"/>
        <v>20372803.920000002</v>
      </c>
    </row>
    <row r="80" spans="2:21" s="4" customFormat="1" ht="33" x14ac:dyDescent="0.2">
      <c r="B80" s="17">
        <v>3000</v>
      </c>
      <c r="C80" s="18">
        <v>3231</v>
      </c>
      <c r="D80" s="19" t="s">
        <v>76</v>
      </c>
      <c r="E80" s="50">
        <v>36000</v>
      </c>
      <c r="F80" s="50">
        <v>0</v>
      </c>
      <c r="G80" s="50">
        <v>0</v>
      </c>
      <c r="H80" s="50">
        <v>0</v>
      </c>
      <c r="I80" s="50">
        <v>0</v>
      </c>
      <c r="J80" s="50">
        <v>329859.57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50">
        <v>0</v>
      </c>
      <c r="R80" s="50">
        <v>0</v>
      </c>
      <c r="S80" s="50">
        <v>0</v>
      </c>
      <c r="T80" s="50">
        <v>0</v>
      </c>
      <c r="U80" s="20">
        <f t="shared" si="2"/>
        <v>365859.57</v>
      </c>
    </row>
    <row r="81" spans="2:21" s="4" customFormat="1" ht="33" x14ac:dyDescent="0.2">
      <c r="B81" s="17">
        <v>3000</v>
      </c>
      <c r="C81" s="18">
        <v>3241</v>
      </c>
      <c r="D81" s="19" t="s">
        <v>77</v>
      </c>
      <c r="E81" s="50">
        <v>0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v>0</v>
      </c>
      <c r="O81" s="50">
        <v>0</v>
      </c>
      <c r="P81" s="50">
        <v>0</v>
      </c>
      <c r="Q81" s="50">
        <v>0</v>
      </c>
      <c r="R81" s="50">
        <v>0</v>
      </c>
      <c r="S81" s="50">
        <v>0</v>
      </c>
      <c r="T81" s="50">
        <v>0</v>
      </c>
      <c r="U81" s="20">
        <f t="shared" si="2"/>
        <v>0</v>
      </c>
    </row>
    <row r="82" spans="2:21" s="4" customFormat="1" ht="16.5" x14ac:dyDescent="0.2">
      <c r="B82" s="17">
        <v>3000</v>
      </c>
      <c r="C82" s="18">
        <v>3251</v>
      </c>
      <c r="D82" s="19" t="s">
        <v>78</v>
      </c>
      <c r="E82" s="50">
        <v>72000</v>
      </c>
      <c r="F82" s="50">
        <v>0</v>
      </c>
      <c r="G82" s="50">
        <v>1435888</v>
      </c>
      <c r="H82" s="50">
        <v>793200</v>
      </c>
      <c r="I82" s="50">
        <v>252000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v>240000</v>
      </c>
      <c r="P82" s="50">
        <v>1076000</v>
      </c>
      <c r="Q82" s="50">
        <v>0</v>
      </c>
      <c r="R82" s="50">
        <v>0</v>
      </c>
      <c r="S82" s="50">
        <v>0</v>
      </c>
      <c r="T82" s="50">
        <v>0</v>
      </c>
      <c r="U82" s="20">
        <f t="shared" si="2"/>
        <v>3869088</v>
      </c>
    </row>
    <row r="83" spans="2:21" s="4" customFormat="1" ht="33" x14ac:dyDescent="0.2">
      <c r="B83" s="17">
        <v>3000</v>
      </c>
      <c r="C83" s="18">
        <v>3261</v>
      </c>
      <c r="D83" s="19" t="s">
        <v>79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0</v>
      </c>
      <c r="Q83" s="50">
        <v>0</v>
      </c>
      <c r="R83" s="50">
        <v>0</v>
      </c>
      <c r="S83" s="50">
        <v>0</v>
      </c>
      <c r="T83" s="50">
        <v>0</v>
      </c>
      <c r="U83" s="20">
        <f t="shared" si="2"/>
        <v>0</v>
      </c>
    </row>
    <row r="84" spans="2:21" s="4" customFormat="1" ht="16.5" x14ac:dyDescent="0.2">
      <c r="B84" s="17">
        <v>3000</v>
      </c>
      <c r="C84" s="18">
        <v>3271</v>
      </c>
      <c r="D84" s="19" t="s">
        <v>80</v>
      </c>
      <c r="E84" s="50">
        <v>120000</v>
      </c>
      <c r="F84" s="50">
        <v>50000</v>
      </c>
      <c r="G84" s="50">
        <v>39951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13000</v>
      </c>
      <c r="Q84" s="50">
        <v>0</v>
      </c>
      <c r="R84" s="50">
        <v>127000</v>
      </c>
      <c r="S84" s="50">
        <v>60000</v>
      </c>
      <c r="T84" s="51">
        <v>1025000</v>
      </c>
      <c r="U84" s="20">
        <f t="shared" si="2"/>
        <v>1434951</v>
      </c>
    </row>
    <row r="85" spans="2:21" s="4" customFormat="1" ht="16.5" x14ac:dyDescent="0.2">
      <c r="B85" s="17">
        <v>3000</v>
      </c>
      <c r="C85" s="18">
        <v>3281</v>
      </c>
      <c r="D85" s="19" t="s">
        <v>81</v>
      </c>
      <c r="E85" s="50">
        <v>0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50">
        <v>0</v>
      </c>
      <c r="Q85" s="50">
        <v>0</v>
      </c>
      <c r="R85" s="50">
        <v>0</v>
      </c>
      <c r="S85" s="50">
        <v>0</v>
      </c>
      <c r="T85" s="50">
        <v>0</v>
      </c>
      <c r="U85" s="20">
        <f t="shared" si="2"/>
        <v>0</v>
      </c>
    </row>
    <row r="86" spans="2:21" s="4" customFormat="1" ht="22.15" customHeight="1" x14ac:dyDescent="0.2">
      <c r="B86" s="17">
        <v>3000</v>
      </c>
      <c r="C86" s="18">
        <v>3291</v>
      </c>
      <c r="D86" s="19" t="s">
        <v>82</v>
      </c>
      <c r="E86" s="50">
        <v>216000</v>
      </c>
      <c r="F86" s="50">
        <v>0</v>
      </c>
      <c r="G86" s="50">
        <v>120000</v>
      </c>
      <c r="H86" s="50">
        <v>44544</v>
      </c>
      <c r="I86" s="50">
        <v>0</v>
      </c>
      <c r="J86" s="50">
        <v>32796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11000</v>
      </c>
      <c r="Q86" s="50">
        <v>0</v>
      </c>
      <c r="R86" s="50">
        <v>0</v>
      </c>
      <c r="S86" s="50">
        <v>0</v>
      </c>
      <c r="T86" s="51">
        <v>250000</v>
      </c>
      <c r="U86" s="20">
        <f t="shared" si="2"/>
        <v>674340</v>
      </c>
    </row>
    <row r="87" spans="2:21" s="4" customFormat="1" ht="33" x14ac:dyDescent="0.2">
      <c r="B87" s="17">
        <v>3000</v>
      </c>
      <c r="C87" s="18">
        <v>3311</v>
      </c>
      <c r="D87" s="19" t="s">
        <v>83</v>
      </c>
      <c r="E87" s="50">
        <v>0</v>
      </c>
      <c r="F87" s="50">
        <v>0</v>
      </c>
      <c r="G87" s="50">
        <v>1000000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1381102</v>
      </c>
      <c r="S87" s="50">
        <v>0</v>
      </c>
      <c r="T87" s="51">
        <v>200000</v>
      </c>
      <c r="U87" s="20">
        <f t="shared" si="2"/>
        <v>2581102</v>
      </c>
    </row>
    <row r="88" spans="2:21" s="4" customFormat="1" ht="33" x14ac:dyDescent="0.2">
      <c r="B88" s="17">
        <v>3000</v>
      </c>
      <c r="C88" s="18">
        <v>3321</v>
      </c>
      <c r="D88" s="19" t="s">
        <v>84</v>
      </c>
      <c r="E88" s="50">
        <v>0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50">
        <v>0</v>
      </c>
      <c r="P88" s="50">
        <v>0</v>
      </c>
      <c r="Q88" s="50">
        <v>0</v>
      </c>
      <c r="R88" s="50">
        <v>0</v>
      </c>
      <c r="S88" s="50">
        <v>0</v>
      </c>
      <c r="T88" s="50">
        <v>0</v>
      </c>
      <c r="U88" s="20">
        <f t="shared" si="2"/>
        <v>0</v>
      </c>
    </row>
    <row r="89" spans="2:21" s="4" customFormat="1" ht="33" x14ac:dyDescent="0.2">
      <c r="B89" s="17">
        <v>3000</v>
      </c>
      <c r="C89" s="18">
        <v>3331</v>
      </c>
      <c r="D89" s="19" t="s">
        <v>85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204000</v>
      </c>
      <c r="L89" s="50">
        <v>0</v>
      </c>
      <c r="M89" s="50">
        <v>0</v>
      </c>
      <c r="N89" s="50">
        <v>0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20">
        <f t="shared" si="2"/>
        <v>204000</v>
      </c>
    </row>
    <row r="90" spans="2:21" s="4" customFormat="1" ht="16.5" x14ac:dyDescent="0.2">
      <c r="B90" s="17">
        <v>3000</v>
      </c>
      <c r="C90" s="18">
        <v>3341</v>
      </c>
      <c r="D90" s="19" t="s">
        <v>86</v>
      </c>
      <c r="E90" s="50">
        <v>300000</v>
      </c>
      <c r="F90" s="50">
        <v>5000</v>
      </c>
      <c r="G90" s="50">
        <v>185000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50">
        <v>0</v>
      </c>
      <c r="P90" s="50">
        <v>0</v>
      </c>
      <c r="Q90" s="50">
        <v>29000</v>
      </c>
      <c r="R90" s="50">
        <v>0</v>
      </c>
      <c r="S90" s="50">
        <v>0</v>
      </c>
      <c r="T90" s="51">
        <v>5000000</v>
      </c>
      <c r="U90" s="20">
        <f t="shared" si="2"/>
        <v>5519000</v>
      </c>
    </row>
    <row r="91" spans="2:21" s="4" customFormat="1" ht="16.5" x14ac:dyDescent="0.2">
      <c r="B91" s="17">
        <v>3000</v>
      </c>
      <c r="C91" s="18">
        <v>3351</v>
      </c>
      <c r="D91" s="19" t="s">
        <v>87</v>
      </c>
      <c r="E91" s="50">
        <v>0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v>0</v>
      </c>
      <c r="O91" s="50">
        <v>0</v>
      </c>
      <c r="P91" s="50">
        <v>0</v>
      </c>
      <c r="Q91" s="50">
        <v>0</v>
      </c>
      <c r="R91" s="50">
        <v>0</v>
      </c>
      <c r="S91" s="50">
        <v>0</v>
      </c>
      <c r="T91" s="50">
        <v>0</v>
      </c>
      <c r="U91" s="20">
        <f t="shared" si="2"/>
        <v>0</v>
      </c>
    </row>
    <row r="92" spans="2:21" s="4" customFormat="1" ht="16.5" x14ac:dyDescent="0.2">
      <c r="B92" s="17">
        <v>3000</v>
      </c>
      <c r="C92" s="18">
        <v>3361</v>
      </c>
      <c r="D92" s="19" t="s">
        <v>88</v>
      </c>
      <c r="E92" s="50">
        <v>735000</v>
      </c>
      <c r="F92" s="50">
        <v>683740.48</v>
      </c>
      <c r="G92" s="50">
        <v>3026794.2</v>
      </c>
      <c r="H92" s="50">
        <v>1700000</v>
      </c>
      <c r="I92" s="50">
        <v>296980.8</v>
      </c>
      <c r="J92" s="50">
        <v>500392.54</v>
      </c>
      <c r="K92" s="50">
        <v>117048</v>
      </c>
      <c r="L92" s="50">
        <v>227940</v>
      </c>
      <c r="M92" s="50">
        <v>1200984</v>
      </c>
      <c r="N92" s="50">
        <v>750000</v>
      </c>
      <c r="O92" s="50">
        <v>580000</v>
      </c>
      <c r="P92" s="50">
        <v>219999.88</v>
      </c>
      <c r="Q92" s="50">
        <v>430968</v>
      </c>
      <c r="R92" s="50">
        <v>344400</v>
      </c>
      <c r="S92" s="50">
        <v>886021</v>
      </c>
      <c r="T92" s="51">
        <v>5199999.7</v>
      </c>
      <c r="U92" s="20">
        <f t="shared" si="2"/>
        <v>16900268.600000001</v>
      </c>
    </row>
    <row r="93" spans="2:21" s="4" customFormat="1" ht="16.5" x14ac:dyDescent="0.2">
      <c r="B93" s="17">
        <v>3000</v>
      </c>
      <c r="C93" s="18">
        <v>3362</v>
      </c>
      <c r="D93" s="19" t="s">
        <v>89</v>
      </c>
      <c r="E93" s="50">
        <v>12000</v>
      </c>
      <c r="F93" s="50">
        <v>86640</v>
      </c>
      <c r="G93" s="50">
        <v>0</v>
      </c>
      <c r="H93" s="50">
        <v>0</v>
      </c>
      <c r="I93" s="50">
        <v>0</v>
      </c>
      <c r="J93" s="50">
        <v>0</v>
      </c>
      <c r="K93" s="50">
        <v>60000</v>
      </c>
      <c r="L93" s="50">
        <v>0</v>
      </c>
      <c r="M93" s="50">
        <v>0</v>
      </c>
      <c r="N93" s="50">
        <v>0</v>
      </c>
      <c r="O93" s="50">
        <v>1000</v>
      </c>
      <c r="P93" s="50">
        <v>12000</v>
      </c>
      <c r="Q93" s="50">
        <v>0</v>
      </c>
      <c r="R93" s="50">
        <v>0</v>
      </c>
      <c r="S93" s="50">
        <v>0</v>
      </c>
      <c r="T93" s="50">
        <v>0</v>
      </c>
      <c r="U93" s="20">
        <f t="shared" si="2"/>
        <v>171640</v>
      </c>
    </row>
    <row r="94" spans="2:21" s="4" customFormat="1" ht="16.5" x14ac:dyDescent="0.2">
      <c r="B94" s="17">
        <v>3000</v>
      </c>
      <c r="C94" s="18">
        <v>3363</v>
      </c>
      <c r="D94" s="19" t="s">
        <v>90</v>
      </c>
      <c r="E94" s="50">
        <v>12000</v>
      </c>
      <c r="F94" s="50">
        <v>4101237</v>
      </c>
      <c r="G94" s="50">
        <v>0</v>
      </c>
      <c r="H94" s="50">
        <v>0</v>
      </c>
      <c r="I94" s="50">
        <v>0</v>
      </c>
      <c r="J94" s="50">
        <v>0</v>
      </c>
      <c r="K94" s="50">
        <f>30000+29854.39</f>
        <v>59854.39</v>
      </c>
      <c r="L94" s="50">
        <v>0</v>
      </c>
      <c r="M94" s="50">
        <v>0</v>
      </c>
      <c r="N94" s="50">
        <v>0</v>
      </c>
      <c r="O94" s="50">
        <v>0</v>
      </c>
      <c r="P94" s="50">
        <v>0</v>
      </c>
      <c r="Q94" s="50">
        <v>17500</v>
      </c>
      <c r="R94" s="50">
        <v>1864830</v>
      </c>
      <c r="S94" s="50">
        <v>0</v>
      </c>
      <c r="T94" s="50">
        <v>0</v>
      </c>
      <c r="U94" s="20">
        <f t="shared" si="2"/>
        <v>6055421.3900000006</v>
      </c>
    </row>
    <row r="95" spans="2:21" s="4" customFormat="1" ht="33" x14ac:dyDescent="0.2">
      <c r="B95" s="17">
        <v>3000</v>
      </c>
      <c r="C95" s="18">
        <v>3364</v>
      </c>
      <c r="D95" s="19" t="s">
        <v>91</v>
      </c>
      <c r="E95" s="50">
        <v>250000</v>
      </c>
      <c r="F95" s="50">
        <v>16000</v>
      </c>
      <c r="G95" s="50">
        <v>28200</v>
      </c>
      <c r="H95" s="50">
        <v>218480</v>
      </c>
      <c r="I95" s="50">
        <v>0</v>
      </c>
      <c r="J95" s="50">
        <v>0</v>
      </c>
      <c r="K95" s="50">
        <v>30000</v>
      </c>
      <c r="L95" s="50">
        <v>0</v>
      </c>
      <c r="M95" s="50">
        <v>0</v>
      </c>
      <c r="N95" s="50">
        <v>0</v>
      </c>
      <c r="O95" s="50">
        <v>321278</v>
      </c>
      <c r="P95" s="50">
        <v>100000</v>
      </c>
      <c r="Q95" s="50">
        <v>22000</v>
      </c>
      <c r="R95" s="50">
        <v>0</v>
      </c>
      <c r="S95" s="50">
        <v>0</v>
      </c>
      <c r="T95" s="51">
        <v>197074</v>
      </c>
      <c r="U95" s="20">
        <f t="shared" si="2"/>
        <v>1183032</v>
      </c>
    </row>
    <row r="96" spans="2:21" s="4" customFormat="1" ht="16.5" x14ac:dyDescent="0.2">
      <c r="B96" s="17">
        <v>3000</v>
      </c>
      <c r="C96" s="18">
        <v>3371</v>
      </c>
      <c r="D96" s="19" t="s">
        <v>92</v>
      </c>
      <c r="E96" s="50">
        <v>0</v>
      </c>
      <c r="F96" s="50">
        <v>0</v>
      </c>
      <c r="G96" s="50">
        <v>0</v>
      </c>
      <c r="H96" s="50">
        <v>0</v>
      </c>
      <c r="I96" s="50">
        <v>0</v>
      </c>
      <c r="J96" s="50">
        <v>0</v>
      </c>
      <c r="K96" s="50">
        <v>0</v>
      </c>
      <c r="L96" s="50">
        <v>0</v>
      </c>
      <c r="M96" s="50">
        <v>0</v>
      </c>
      <c r="N96" s="50">
        <v>0</v>
      </c>
      <c r="O96" s="50">
        <v>0</v>
      </c>
      <c r="P96" s="50">
        <v>0</v>
      </c>
      <c r="Q96" s="50">
        <v>0</v>
      </c>
      <c r="R96" s="50">
        <v>0</v>
      </c>
      <c r="S96" s="50">
        <v>0</v>
      </c>
      <c r="T96" s="50">
        <v>0</v>
      </c>
      <c r="U96" s="20">
        <f t="shared" si="2"/>
        <v>0</v>
      </c>
    </row>
    <row r="97" spans="2:21" s="4" customFormat="1" ht="16.5" x14ac:dyDescent="0.2">
      <c r="B97" s="17">
        <v>3000</v>
      </c>
      <c r="C97" s="18">
        <v>3381</v>
      </c>
      <c r="D97" s="19" t="s">
        <v>93</v>
      </c>
      <c r="E97" s="50">
        <v>593100</v>
      </c>
      <c r="F97" s="50">
        <v>869200</v>
      </c>
      <c r="G97" s="50">
        <v>2280000</v>
      </c>
      <c r="H97" s="50">
        <v>1368000</v>
      </c>
      <c r="I97" s="50">
        <v>2376000</v>
      </c>
      <c r="J97" s="50">
        <v>0</v>
      </c>
      <c r="K97" s="50">
        <v>0</v>
      </c>
      <c r="L97" s="50">
        <v>0</v>
      </c>
      <c r="M97" s="50">
        <v>0</v>
      </c>
      <c r="N97" s="50">
        <v>426000</v>
      </c>
      <c r="O97" s="50">
        <v>2100000</v>
      </c>
      <c r="P97" s="50">
        <v>300000</v>
      </c>
      <c r="Q97" s="50">
        <v>2829000</v>
      </c>
      <c r="R97" s="50">
        <v>0</v>
      </c>
      <c r="S97" s="50">
        <v>480000</v>
      </c>
      <c r="T97" s="50">
        <v>0</v>
      </c>
      <c r="U97" s="20">
        <f t="shared" si="2"/>
        <v>13621300</v>
      </c>
    </row>
    <row r="98" spans="2:21" s="4" customFormat="1" ht="16.5" x14ac:dyDescent="0.2">
      <c r="B98" s="17">
        <v>3000</v>
      </c>
      <c r="C98" s="18">
        <v>3391</v>
      </c>
      <c r="D98" s="19" t="s">
        <v>94</v>
      </c>
      <c r="E98" s="50">
        <v>0</v>
      </c>
      <c r="F98" s="50">
        <v>1449758</v>
      </c>
      <c r="G98" s="50">
        <v>0</v>
      </c>
      <c r="H98" s="50">
        <v>2100000</v>
      </c>
      <c r="I98" s="50">
        <v>0</v>
      </c>
      <c r="J98" s="50">
        <v>0</v>
      </c>
      <c r="K98" s="50">
        <v>1799915</v>
      </c>
      <c r="L98" s="50">
        <v>0</v>
      </c>
      <c r="M98" s="50">
        <v>0</v>
      </c>
      <c r="N98" s="50">
        <v>0</v>
      </c>
      <c r="O98" s="50">
        <v>4777137</v>
      </c>
      <c r="P98" s="50">
        <v>0</v>
      </c>
      <c r="Q98" s="50">
        <v>0</v>
      </c>
      <c r="R98" s="50">
        <v>0</v>
      </c>
      <c r="S98" s="50">
        <v>0</v>
      </c>
      <c r="T98" s="51">
        <v>7151324</v>
      </c>
      <c r="U98" s="20">
        <f t="shared" si="2"/>
        <v>17278134</v>
      </c>
    </row>
    <row r="99" spans="2:21" s="4" customFormat="1" ht="16.5" x14ac:dyDescent="0.2">
      <c r="B99" s="17">
        <v>3000</v>
      </c>
      <c r="C99" s="18">
        <v>3411</v>
      </c>
      <c r="D99" s="19" t="s">
        <v>95</v>
      </c>
      <c r="E99" s="50">
        <v>0</v>
      </c>
      <c r="F99" s="50">
        <v>0</v>
      </c>
      <c r="G99" s="50">
        <v>0</v>
      </c>
      <c r="H99" s="50">
        <v>36000</v>
      </c>
      <c r="I99" s="50">
        <v>0</v>
      </c>
      <c r="J99" s="50">
        <v>0</v>
      </c>
      <c r="K99" s="50">
        <v>0</v>
      </c>
      <c r="L99" s="50">
        <v>0</v>
      </c>
      <c r="M99" s="50">
        <v>0</v>
      </c>
      <c r="N99" s="50">
        <v>0</v>
      </c>
      <c r="O99" s="50">
        <v>0</v>
      </c>
      <c r="P99" s="50">
        <v>0</v>
      </c>
      <c r="Q99" s="50">
        <v>0</v>
      </c>
      <c r="R99" s="50">
        <v>0</v>
      </c>
      <c r="S99" s="50">
        <v>0</v>
      </c>
      <c r="T99" s="50">
        <v>0</v>
      </c>
      <c r="U99" s="20">
        <f t="shared" si="2"/>
        <v>36000</v>
      </c>
    </row>
    <row r="100" spans="2:21" s="4" customFormat="1" ht="16.5" x14ac:dyDescent="0.2">
      <c r="B100" s="17">
        <v>3000</v>
      </c>
      <c r="C100" s="18">
        <v>3421</v>
      </c>
      <c r="D100" s="19" t="s">
        <v>96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50">
        <v>0</v>
      </c>
      <c r="K100" s="50">
        <v>0</v>
      </c>
      <c r="L100" s="50">
        <v>0</v>
      </c>
      <c r="M100" s="50">
        <v>0</v>
      </c>
      <c r="N100" s="50">
        <v>0</v>
      </c>
      <c r="O100" s="50">
        <v>0</v>
      </c>
      <c r="P100" s="50">
        <v>0</v>
      </c>
      <c r="Q100" s="50">
        <v>0</v>
      </c>
      <c r="R100" s="50">
        <v>0</v>
      </c>
      <c r="S100" s="50">
        <v>0</v>
      </c>
      <c r="T100" s="50">
        <v>0</v>
      </c>
      <c r="U100" s="20">
        <f t="shared" si="2"/>
        <v>0</v>
      </c>
    </row>
    <row r="101" spans="2:21" s="4" customFormat="1" ht="33" x14ac:dyDescent="0.2">
      <c r="B101" s="17">
        <v>3000</v>
      </c>
      <c r="C101" s="18">
        <v>3431</v>
      </c>
      <c r="D101" s="19" t="s">
        <v>97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  <c r="M101" s="50">
        <v>0</v>
      </c>
      <c r="N101" s="50">
        <v>0</v>
      </c>
      <c r="O101" s="50">
        <v>0</v>
      </c>
      <c r="P101" s="50">
        <v>0</v>
      </c>
      <c r="Q101" s="50">
        <v>0</v>
      </c>
      <c r="R101" s="50">
        <v>0</v>
      </c>
      <c r="S101" s="50">
        <v>0</v>
      </c>
      <c r="T101" s="50">
        <v>0</v>
      </c>
      <c r="U101" s="20">
        <f t="shared" si="2"/>
        <v>0</v>
      </c>
    </row>
    <row r="102" spans="2:21" s="4" customFormat="1" ht="16.5" x14ac:dyDescent="0.2">
      <c r="B102" s="17">
        <v>3000</v>
      </c>
      <c r="C102" s="18">
        <v>3441</v>
      </c>
      <c r="D102" s="19" t="s">
        <v>98</v>
      </c>
      <c r="E102" s="50">
        <v>0</v>
      </c>
      <c r="F102" s="50">
        <v>0</v>
      </c>
      <c r="G102" s="50">
        <v>0</v>
      </c>
      <c r="H102" s="50">
        <v>0</v>
      </c>
      <c r="I102" s="50">
        <v>0</v>
      </c>
      <c r="J102" s="50">
        <v>0</v>
      </c>
      <c r="K102" s="50">
        <v>0</v>
      </c>
      <c r="L102" s="50">
        <v>0</v>
      </c>
      <c r="M102" s="50">
        <v>0</v>
      </c>
      <c r="N102" s="50">
        <v>0</v>
      </c>
      <c r="O102" s="50">
        <v>0</v>
      </c>
      <c r="P102" s="50">
        <v>0</v>
      </c>
      <c r="Q102" s="50">
        <v>0</v>
      </c>
      <c r="R102" s="50">
        <v>0</v>
      </c>
      <c r="S102" s="50">
        <v>0</v>
      </c>
      <c r="T102" s="50">
        <v>0</v>
      </c>
      <c r="U102" s="20">
        <f t="shared" ref="U102:U133" si="3">SUM(E102:T102)</f>
        <v>0</v>
      </c>
    </row>
    <row r="103" spans="2:21" s="4" customFormat="1" ht="16.5" x14ac:dyDescent="0.2">
      <c r="B103" s="17">
        <v>3000</v>
      </c>
      <c r="C103" s="18">
        <v>3451</v>
      </c>
      <c r="D103" s="19" t="s">
        <v>99</v>
      </c>
      <c r="E103" s="50">
        <v>213004</v>
      </c>
      <c r="F103" s="50">
        <v>317597</v>
      </c>
      <c r="G103" s="50">
        <v>0</v>
      </c>
      <c r="H103" s="50">
        <v>147600</v>
      </c>
      <c r="I103" s="50">
        <v>541200</v>
      </c>
      <c r="J103" s="50">
        <v>179117.64</v>
      </c>
      <c r="K103" s="50">
        <v>81600</v>
      </c>
      <c r="L103" s="50">
        <v>48000</v>
      </c>
      <c r="M103" s="50">
        <v>312000</v>
      </c>
      <c r="N103" s="50">
        <v>0</v>
      </c>
      <c r="O103" s="50">
        <v>295000</v>
      </c>
      <c r="P103" s="50">
        <v>51500</v>
      </c>
      <c r="Q103" s="50">
        <v>338364</v>
      </c>
      <c r="R103" s="50">
        <v>176400</v>
      </c>
      <c r="S103" s="50">
        <v>80000</v>
      </c>
      <c r="T103" s="51">
        <v>6528000</v>
      </c>
      <c r="U103" s="20">
        <f t="shared" si="3"/>
        <v>9309382.6400000006</v>
      </c>
    </row>
    <row r="104" spans="2:21" s="4" customFormat="1" ht="16.5" x14ac:dyDescent="0.2">
      <c r="B104" s="17">
        <v>3000</v>
      </c>
      <c r="C104" s="18">
        <v>3461</v>
      </c>
      <c r="D104" s="19" t="s">
        <v>100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0</v>
      </c>
      <c r="O104" s="50">
        <v>0</v>
      </c>
      <c r="P104" s="50">
        <v>0</v>
      </c>
      <c r="Q104" s="50">
        <v>0</v>
      </c>
      <c r="R104" s="50">
        <v>0</v>
      </c>
      <c r="S104" s="50">
        <v>0</v>
      </c>
      <c r="T104" s="50">
        <v>0</v>
      </c>
      <c r="U104" s="20">
        <f t="shared" si="3"/>
        <v>0</v>
      </c>
    </row>
    <row r="105" spans="2:21" s="4" customFormat="1" ht="16.5" x14ac:dyDescent="0.2">
      <c r="B105" s="17">
        <v>3000</v>
      </c>
      <c r="C105" s="18">
        <v>3471</v>
      </c>
      <c r="D105" s="19" t="s">
        <v>101</v>
      </c>
      <c r="E105" s="50">
        <v>24000</v>
      </c>
      <c r="F105" s="50">
        <v>0</v>
      </c>
      <c r="G105" s="50">
        <v>0</v>
      </c>
      <c r="H105" s="50">
        <v>0</v>
      </c>
      <c r="I105" s="50">
        <v>0</v>
      </c>
      <c r="J105" s="50">
        <v>0</v>
      </c>
      <c r="K105" s="50">
        <v>0</v>
      </c>
      <c r="L105" s="50">
        <v>0</v>
      </c>
      <c r="M105" s="50">
        <v>0</v>
      </c>
      <c r="N105" s="50">
        <v>0</v>
      </c>
      <c r="O105" s="50">
        <v>0</v>
      </c>
      <c r="P105" s="50">
        <v>0</v>
      </c>
      <c r="Q105" s="50">
        <v>0</v>
      </c>
      <c r="R105" s="50">
        <v>0</v>
      </c>
      <c r="S105" s="50">
        <v>0</v>
      </c>
      <c r="T105" s="50">
        <v>0</v>
      </c>
      <c r="U105" s="20">
        <f t="shared" si="3"/>
        <v>24000</v>
      </c>
    </row>
    <row r="106" spans="2:21" s="4" customFormat="1" ht="16.5" x14ac:dyDescent="0.2">
      <c r="B106" s="17">
        <v>3000</v>
      </c>
      <c r="C106" s="18">
        <v>3481</v>
      </c>
      <c r="D106" s="19" t="s">
        <v>102</v>
      </c>
      <c r="E106" s="50">
        <v>69000</v>
      </c>
      <c r="F106" s="50">
        <v>37932</v>
      </c>
      <c r="G106" s="50">
        <v>517</v>
      </c>
      <c r="H106" s="50">
        <v>24660</v>
      </c>
      <c r="I106" s="50">
        <v>12000</v>
      </c>
      <c r="J106" s="50">
        <v>0</v>
      </c>
      <c r="K106" s="50">
        <v>7200</v>
      </c>
      <c r="L106" s="50">
        <v>6000</v>
      </c>
      <c r="M106" s="50">
        <v>18000</v>
      </c>
      <c r="N106" s="50">
        <v>0</v>
      </c>
      <c r="O106" s="50">
        <v>20000</v>
      </c>
      <c r="P106" s="50">
        <v>21600</v>
      </c>
      <c r="Q106" s="50">
        <v>544000</v>
      </c>
      <c r="R106" s="50">
        <v>20400</v>
      </c>
      <c r="S106" s="50">
        <v>12000</v>
      </c>
      <c r="T106" s="51">
        <v>1229160</v>
      </c>
      <c r="U106" s="20">
        <f t="shared" si="3"/>
        <v>2022469</v>
      </c>
    </row>
    <row r="107" spans="2:21" s="4" customFormat="1" ht="33" x14ac:dyDescent="0.2">
      <c r="B107" s="17">
        <v>3000</v>
      </c>
      <c r="C107" s="18">
        <v>3491</v>
      </c>
      <c r="D107" s="19" t="s">
        <v>103</v>
      </c>
      <c r="E107" s="50">
        <v>0</v>
      </c>
      <c r="F107" s="50">
        <v>0</v>
      </c>
      <c r="G107" s="50">
        <v>0</v>
      </c>
      <c r="H107" s="50">
        <v>0</v>
      </c>
      <c r="I107" s="50">
        <v>0</v>
      </c>
      <c r="J107" s="50">
        <v>0</v>
      </c>
      <c r="K107" s="50">
        <v>0</v>
      </c>
      <c r="L107" s="50">
        <v>0</v>
      </c>
      <c r="M107" s="50">
        <v>0</v>
      </c>
      <c r="N107" s="50">
        <v>0</v>
      </c>
      <c r="O107" s="50">
        <v>0</v>
      </c>
      <c r="P107" s="50">
        <v>0</v>
      </c>
      <c r="Q107" s="50">
        <v>0</v>
      </c>
      <c r="R107" s="50">
        <v>0</v>
      </c>
      <c r="S107" s="50">
        <v>0</v>
      </c>
      <c r="T107" s="50">
        <v>0</v>
      </c>
      <c r="U107" s="20">
        <f t="shared" si="3"/>
        <v>0</v>
      </c>
    </row>
    <row r="108" spans="2:21" s="4" customFormat="1" ht="23.25" customHeight="1" x14ac:dyDescent="0.2">
      <c r="B108" s="17">
        <v>3000</v>
      </c>
      <c r="C108" s="18">
        <v>3511</v>
      </c>
      <c r="D108" s="19" t="s">
        <v>104</v>
      </c>
      <c r="E108" s="50">
        <v>333200</v>
      </c>
      <c r="F108" s="50">
        <v>44500</v>
      </c>
      <c r="G108" s="50">
        <v>66600</v>
      </c>
      <c r="H108" s="50">
        <v>0</v>
      </c>
      <c r="I108" s="50">
        <v>1200000</v>
      </c>
      <c r="J108" s="50">
        <v>0</v>
      </c>
      <c r="K108" s="50">
        <v>0</v>
      </c>
      <c r="L108" s="50">
        <v>0</v>
      </c>
      <c r="M108" s="50">
        <v>90978</v>
      </c>
      <c r="N108" s="50">
        <v>0</v>
      </c>
      <c r="O108" s="50">
        <v>678800</v>
      </c>
      <c r="P108" s="50">
        <v>0</v>
      </c>
      <c r="Q108" s="50">
        <v>57775</v>
      </c>
      <c r="R108" s="50">
        <v>48000</v>
      </c>
      <c r="S108" s="50">
        <v>25000</v>
      </c>
      <c r="T108" s="51">
        <v>3236420</v>
      </c>
      <c r="U108" s="20">
        <f t="shared" si="3"/>
        <v>5781273</v>
      </c>
    </row>
    <row r="109" spans="2:21" s="4" customFormat="1" ht="33" x14ac:dyDescent="0.2">
      <c r="B109" s="17">
        <v>3000</v>
      </c>
      <c r="C109" s="18">
        <v>3521</v>
      </c>
      <c r="D109" s="19" t="s">
        <v>105</v>
      </c>
      <c r="E109" s="50">
        <v>120000</v>
      </c>
      <c r="F109" s="50">
        <v>90205</v>
      </c>
      <c r="G109" s="50">
        <v>53143</v>
      </c>
      <c r="H109" s="50">
        <v>24000</v>
      </c>
      <c r="I109" s="50">
        <v>0</v>
      </c>
      <c r="J109" s="50">
        <v>5707.6</v>
      </c>
      <c r="K109" s="50">
        <v>0</v>
      </c>
      <c r="L109" s="50">
        <v>0</v>
      </c>
      <c r="M109" s="50">
        <v>0</v>
      </c>
      <c r="N109" s="50">
        <v>0</v>
      </c>
      <c r="O109" s="50">
        <v>65000</v>
      </c>
      <c r="P109" s="50">
        <v>14000</v>
      </c>
      <c r="Q109" s="50">
        <v>3500</v>
      </c>
      <c r="R109" s="50">
        <v>0</v>
      </c>
      <c r="S109" s="50">
        <v>25000</v>
      </c>
      <c r="T109" s="51">
        <v>2500000</v>
      </c>
      <c r="U109" s="20">
        <f t="shared" si="3"/>
        <v>2900555.6</v>
      </c>
    </row>
    <row r="110" spans="2:21" s="4" customFormat="1" ht="33" x14ac:dyDescent="0.2">
      <c r="B110" s="17">
        <v>3000</v>
      </c>
      <c r="C110" s="18">
        <v>3531</v>
      </c>
      <c r="D110" s="19" t="s">
        <v>106</v>
      </c>
      <c r="E110" s="50">
        <v>120000</v>
      </c>
      <c r="F110" s="50">
        <v>0</v>
      </c>
      <c r="G110" s="50">
        <v>24798</v>
      </c>
      <c r="H110" s="50">
        <v>0</v>
      </c>
      <c r="I110" s="50">
        <v>0</v>
      </c>
      <c r="J110" s="50">
        <v>16400.14</v>
      </c>
      <c r="K110" s="50">
        <v>0</v>
      </c>
      <c r="L110" s="50">
        <v>21000</v>
      </c>
      <c r="M110" s="50">
        <v>0</v>
      </c>
      <c r="N110" s="50">
        <v>0</v>
      </c>
      <c r="O110" s="50">
        <v>0</v>
      </c>
      <c r="P110" s="50">
        <v>10000</v>
      </c>
      <c r="Q110" s="50">
        <v>0</v>
      </c>
      <c r="R110" s="50">
        <v>0</v>
      </c>
      <c r="S110" s="50">
        <v>0</v>
      </c>
      <c r="T110" s="51">
        <f>1215000+37257360</f>
        <v>38472360</v>
      </c>
      <c r="U110" s="20">
        <f t="shared" si="3"/>
        <v>38664558.140000001</v>
      </c>
    </row>
    <row r="111" spans="2:21" s="4" customFormat="1" ht="33" x14ac:dyDescent="0.2">
      <c r="B111" s="17">
        <v>3000</v>
      </c>
      <c r="C111" s="18">
        <v>3541</v>
      </c>
      <c r="D111" s="19" t="s">
        <v>107</v>
      </c>
      <c r="E111" s="50">
        <v>0</v>
      </c>
      <c r="F111" s="50">
        <v>0</v>
      </c>
      <c r="G111" s="50">
        <v>0</v>
      </c>
      <c r="H111" s="50">
        <v>0</v>
      </c>
      <c r="I111" s="50">
        <v>0</v>
      </c>
      <c r="J111" s="50">
        <v>0</v>
      </c>
      <c r="K111" s="50">
        <v>0</v>
      </c>
      <c r="L111" s="50">
        <v>0</v>
      </c>
      <c r="M111" s="50">
        <v>0</v>
      </c>
      <c r="N111" s="50">
        <v>0</v>
      </c>
      <c r="O111" s="50">
        <v>0</v>
      </c>
      <c r="P111" s="50">
        <v>0</v>
      </c>
      <c r="Q111" s="50">
        <v>0</v>
      </c>
      <c r="R111" s="50">
        <v>0</v>
      </c>
      <c r="S111" s="50">
        <v>0</v>
      </c>
      <c r="T111" s="50">
        <v>0</v>
      </c>
      <c r="U111" s="20">
        <f t="shared" si="3"/>
        <v>0</v>
      </c>
    </row>
    <row r="112" spans="2:21" s="4" customFormat="1" ht="16.5" x14ac:dyDescent="0.2">
      <c r="B112" s="17">
        <v>3000</v>
      </c>
      <c r="C112" s="18">
        <v>3551</v>
      </c>
      <c r="D112" s="19" t="s">
        <v>108</v>
      </c>
      <c r="E112" s="50">
        <v>730000</v>
      </c>
      <c r="F112" s="50">
        <v>178500</v>
      </c>
      <c r="G112" s="50">
        <v>0</v>
      </c>
      <c r="H112" s="50">
        <v>90000</v>
      </c>
      <c r="I112" s="50">
        <v>300000</v>
      </c>
      <c r="J112" s="50">
        <v>0</v>
      </c>
      <c r="K112" s="50">
        <v>60000</v>
      </c>
      <c r="L112" s="50">
        <v>48000</v>
      </c>
      <c r="M112" s="50">
        <v>0</v>
      </c>
      <c r="N112" s="50">
        <v>0</v>
      </c>
      <c r="O112" s="50">
        <v>200000</v>
      </c>
      <c r="P112" s="50">
        <v>82140.81</v>
      </c>
      <c r="Q112" s="50">
        <v>114563.96</v>
      </c>
      <c r="R112" s="50">
        <v>507500</v>
      </c>
      <c r="S112" s="50">
        <v>190200</v>
      </c>
      <c r="T112" s="51">
        <v>36223484</v>
      </c>
      <c r="U112" s="20">
        <f t="shared" si="3"/>
        <v>38724388.770000003</v>
      </c>
    </row>
    <row r="113" spans="2:21" s="4" customFormat="1" ht="33" x14ac:dyDescent="0.2">
      <c r="B113" s="17">
        <v>3000</v>
      </c>
      <c r="C113" s="18">
        <v>3561</v>
      </c>
      <c r="D113" s="19" t="s">
        <v>109</v>
      </c>
      <c r="E113" s="50">
        <v>0</v>
      </c>
      <c r="F113" s="50">
        <v>0</v>
      </c>
      <c r="G113" s="50">
        <v>0</v>
      </c>
      <c r="H113" s="50">
        <v>0</v>
      </c>
      <c r="I113" s="50">
        <v>0</v>
      </c>
      <c r="J113" s="50">
        <v>0</v>
      </c>
      <c r="K113" s="50">
        <v>0</v>
      </c>
      <c r="L113" s="50">
        <v>0</v>
      </c>
      <c r="M113" s="50">
        <v>0</v>
      </c>
      <c r="N113" s="50">
        <v>0</v>
      </c>
      <c r="O113" s="50">
        <v>0</v>
      </c>
      <c r="P113" s="50">
        <v>0</v>
      </c>
      <c r="Q113" s="50">
        <v>0</v>
      </c>
      <c r="R113" s="50">
        <v>0</v>
      </c>
      <c r="S113" s="50">
        <v>0</v>
      </c>
      <c r="T113" s="50">
        <v>0</v>
      </c>
      <c r="U113" s="20">
        <f t="shared" si="3"/>
        <v>0</v>
      </c>
    </row>
    <row r="114" spans="2:21" s="4" customFormat="1" ht="33" x14ac:dyDescent="0.2">
      <c r="B114" s="17">
        <v>3000</v>
      </c>
      <c r="C114" s="18">
        <v>3571</v>
      </c>
      <c r="D114" s="19" t="s">
        <v>110</v>
      </c>
      <c r="E114" s="50">
        <v>0</v>
      </c>
      <c r="F114" s="50">
        <v>0</v>
      </c>
      <c r="G114" s="50">
        <v>0</v>
      </c>
      <c r="H114" s="50">
        <v>12000</v>
      </c>
      <c r="I114" s="50">
        <v>0</v>
      </c>
      <c r="J114" s="50">
        <v>0</v>
      </c>
      <c r="K114" s="50">
        <v>0</v>
      </c>
      <c r="L114" s="50">
        <v>0</v>
      </c>
      <c r="M114" s="50">
        <v>0</v>
      </c>
      <c r="N114" s="50">
        <v>0</v>
      </c>
      <c r="O114" s="50">
        <v>100000</v>
      </c>
      <c r="P114" s="50">
        <v>0</v>
      </c>
      <c r="Q114" s="50">
        <v>3000</v>
      </c>
      <c r="R114" s="50">
        <v>0</v>
      </c>
      <c r="S114" s="50">
        <v>0</v>
      </c>
      <c r="T114" s="51">
        <v>4154200</v>
      </c>
      <c r="U114" s="20">
        <f t="shared" si="3"/>
        <v>4269200</v>
      </c>
    </row>
    <row r="115" spans="2:21" s="4" customFormat="1" ht="16.5" x14ac:dyDescent="0.2">
      <c r="B115" s="17">
        <v>3000</v>
      </c>
      <c r="C115" s="18">
        <v>3581</v>
      </c>
      <c r="D115" s="19" t="s">
        <v>111</v>
      </c>
      <c r="E115" s="50">
        <v>0</v>
      </c>
      <c r="F115" s="50">
        <v>584400</v>
      </c>
      <c r="G115" s="50">
        <v>0</v>
      </c>
      <c r="H115" s="50">
        <v>144000</v>
      </c>
      <c r="I115" s="50">
        <v>0</v>
      </c>
      <c r="J115" s="50">
        <v>0</v>
      </c>
      <c r="K115" s="50">
        <v>0</v>
      </c>
      <c r="L115" s="50">
        <v>0</v>
      </c>
      <c r="M115" s="50">
        <v>0</v>
      </c>
      <c r="N115" s="50">
        <v>0</v>
      </c>
      <c r="O115" s="50">
        <v>0</v>
      </c>
      <c r="P115" s="50">
        <v>28000</v>
      </c>
      <c r="Q115" s="50">
        <v>0</v>
      </c>
      <c r="R115" s="50">
        <v>0</v>
      </c>
      <c r="S115" s="50">
        <v>80000</v>
      </c>
      <c r="T115" s="51">
        <v>2244000</v>
      </c>
      <c r="U115" s="20">
        <f t="shared" si="3"/>
        <v>3080400</v>
      </c>
    </row>
    <row r="116" spans="2:21" s="4" customFormat="1" ht="16.5" x14ac:dyDescent="0.2">
      <c r="B116" s="17">
        <v>3000</v>
      </c>
      <c r="C116" s="18">
        <v>3591</v>
      </c>
      <c r="D116" s="19" t="s">
        <v>112</v>
      </c>
      <c r="E116" s="50">
        <v>24000</v>
      </c>
      <c r="F116" s="50">
        <v>0</v>
      </c>
      <c r="G116" s="50">
        <v>0</v>
      </c>
      <c r="H116" s="50">
        <v>4000</v>
      </c>
      <c r="I116" s="50">
        <v>0</v>
      </c>
      <c r="J116" s="50">
        <v>0</v>
      </c>
      <c r="K116" s="50">
        <v>0</v>
      </c>
      <c r="L116" s="50">
        <v>12000</v>
      </c>
      <c r="M116" s="50">
        <v>0</v>
      </c>
      <c r="N116" s="50">
        <v>0</v>
      </c>
      <c r="O116" s="50">
        <v>200000</v>
      </c>
      <c r="P116" s="50">
        <v>5000</v>
      </c>
      <c r="Q116" s="50">
        <v>0</v>
      </c>
      <c r="R116" s="50">
        <v>0</v>
      </c>
      <c r="S116" s="50">
        <v>30000</v>
      </c>
      <c r="T116" s="51">
        <v>1500000</v>
      </c>
      <c r="U116" s="20">
        <f t="shared" si="3"/>
        <v>1775000</v>
      </c>
    </row>
    <row r="117" spans="2:21" s="4" customFormat="1" ht="49.5" x14ac:dyDescent="0.2">
      <c r="B117" s="17">
        <v>3000</v>
      </c>
      <c r="C117" s="18">
        <v>3611</v>
      </c>
      <c r="D117" s="19" t="s">
        <v>113</v>
      </c>
      <c r="E117" s="50">
        <v>39561081</v>
      </c>
      <c r="F117" s="50">
        <v>15000000</v>
      </c>
      <c r="G117" s="50">
        <v>0</v>
      </c>
      <c r="H117" s="50">
        <v>0</v>
      </c>
      <c r="I117" s="50">
        <v>0</v>
      </c>
      <c r="J117" s="50">
        <v>0</v>
      </c>
      <c r="K117" s="50">
        <v>0</v>
      </c>
      <c r="L117" s="50">
        <v>0</v>
      </c>
      <c r="M117" s="50">
        <v>0</v>
      </c>
      <c r="N117" s="50">
        <v>0</v>
      </c>
      <c r="O117" s="50">
        <v>10000000</v>
      </c>
      <c r="P117" s="50">
        <v>15009000</v>
      </c>
      <c r="Q117" s="50">
        <v>0</v>
      </c>
      <c r="R117" s="50">
        <v>0</v>
      </c>
      <c r="S117" s="50">
        <v>0</v>
      </c>
      <c r="T117" s="50">
        <v>0</v>
      </c>
      <c r="U117" s="20">
        <f t="shared" si="3"/>
        <v>79570081</v>
      </c>
    </row>
    <row r="118" spans="2:21" s="4" customFormat="1" ht="49.5" x14ac:dyDescent="0.2">
      <c r="B118" s="17">
        <v>3000</v>
      </c>
      <c r="C118" s="18">
        <v>3621</v>
      </c>
      <c r="D118" s="19" t="s">
        <v>114</v>
      </c>
      <c r="E118" s="50">
        <v>0</v>
      </c>
      <c r="F118" s="50">
        <v>0</v>
      </c>
      <c r="G118" s="50">
        <v>0</v>
      </c>
      <c r="H118" s="50">
        <v>0</v>
      </c>
      <c r="I118" s="50">
        <v>0</v>
      </c>
      <c r="J118" s="50">
        <v>0</v>
      </c>
      <c r="K118" s="50">
        <v>0</v>
      </c>
      <c r="L118" s="50">
        <v>0</v>
      </c>
      <c r="M118" s="50">
        <v>0</v>
      </c>
      <c r="N118" s="50">
        <v>0</v>
      </c>
      <c r="O118" s="50">
        <v>0</v>
      </c>
      <c r="P118" s="50">
        <v>0</v>
      </c>
      <c r="Q118" s="50">
        <v>0</v>
      </c>
      <c r="R118" s="50">
        <v>0</v>
      </c>
      <c r="S118" s="50">
        <v>0</v>
      </c>
      <c r="T118" s="50">
        <v>0</v>
      </c>
      <c r="U118" s="20">
        <f t="shared" si="3"/>
        <v>0</v>
      </c>
    </row>
    <row r="119" spans="2:21" s="4" customFormat="1" ht="33" x14ac:dyDescent="0.2">
      <c r="B119" s="17">
        <v>3000</v>
      </c>
      <c r="C119" s="18">
        <v>3631</v>
      </c>
      <c r="D119" s="19" t="s">
        <v>115</v>
      </c>
      <c r="E119" s="50">
        <v>0</v>
      </c>
      <c r="F119" s="50">
        <v>0</v>
      </c>
      <c r="G119" s="50">
        <v>0</v>
      </c>
      <c r="H119" s="50">
        <v>0</v>
      </c>
      <c r="I119" s="50">
        <v>0</v>
      </c>
      <c r="J119" s="50">
        <v>0</v>
      </c>
      <c r="K119" s="50">
        <v>0</v>
      </c>
      <c r="L119" s="50">
        <v>0</v>
      </c>
      <c r="M119" s="50">
        <v>0</v>
      </c>
      <c r="N119" s="50">
        <v>0</v>
      </c>
      <c r="O119" s="50">
        <v>0</v>
      </c>
      <c r="P119" s="50">
        <v>0</v>
      </c>
      <c r="Q119" s="50">
        <v>0</v>
      </c>
      <c r="R119" s="50">
        <v>0</v>
      </c>
      <c r="S119" s="50">
        <v>0</v>
      </c>
      <c r="T119" s="50">
        <v>0</v>
      </c>
      <c r="U119" s="20">
        <f t="shared" si="3"/>
        <v>0</v>
      </c>
    </row>
    <row r="120" spans="2:21" s="4" customFormat="1" ht="16.5" x14ac:dyDescent="0.2">
      <c r="B120" s="17">
        <v>3000</v>
      </c>
      <c r="C120" s="18">
        <v>3632</v>
      </c>
      <c r="D120" s="19" t="s">
        <v>116</v>
      </c>
      <c r="E120" s="50">
        <v>0</v>
      </c>
      <c r="F120" s="50">
        <v>0</v>
      </c>
      <c r="G120" s="50">
        <v>0</v>
      </c>
      <c r="H120" s="50">
        <v>0</v>
      </c>
      <c r="I120" s="50">
        <v>0</v>
      </c>
      <c r="J120" s="50">
        <v>0</v>
      </c>
      <c r="K120" s="50">
        <v>0</v>
      </c>
      <c r="L120" s="50">
        <v>0</v>
      </c>
      <c r="M120" s="50">
        <v>0</v>
      </c>
      <c r="N120" s="50">
        <v>0</v>
      </c>
      <c r="O120" s="50">
        <v>0</v>
      </c>
      <c r="P120" s="50">
        <v>0</v>
      </c>
      <c r="Q120" s="50">
        <v>0</v>
      </c>
      <c r="R120" s="50">
        <v>0</v>
      </c>
      <c r="S120" s="50">
        <v>0</v>
      </c>
      <c r="T120" s="50">
        <v>0</v>
      </c>
      <c r="U120" s="20">
        <f t="shared" si="3"/>
        <v>0</v>
      </c>
    </row>
    <row r="121" spans="2:21" s="4" customFormat="1" ht="16.5" x14ac:dyDescent="0.2">
      <c r="B121" s="17">
        <v>3000</v>
      </c>
      <c r="C121" s="18">
        <v>3641</v>
      </c>
      <c r="D121" s="19" t="s">
        <v>117</v>
      </c>
      <c r="E121" s="50">
        <v>0</v>
      </c>
      <c r="F121" s="50">
        <v>0</v>
      </c>
      <c r="G121" s="50">
        <v>0</v>
      </c>
      <c r="H121" s="50">
        <v>0</v>
      </c>
      <c r="I121" s="50">
        <v>0</v>
      </c>
      <c r="J121" s="50">
        <v>0</v>
      </c>
      <c r="K121" s="50">
        <v>0</v>
      </c>
      <c r="L121" s="50">
        <v>0</v>
      </c>
      <c r="M121" s="50">
        <v>0</v>
      </c>
      <c r="N121" s="50">
        <v>0</v>
      </c>
      <c r="O121" s="50">
        <v>0</v>
      </c>
      <c r="P121" s="50">
        <v>0</v>
      </c>
      <c r="Q121" s="50">
        <v>0</v>
      </c>
      <c r="R121" s="50">
        <v>0</v>
      </c>
      <c r="S121" s="50">
        <v>0</v>
      </c>
      <c r="T121" s="50">
        <v>0</v>
      </c>
      <c r="U121" s="20">
        <f t="shared" si="3"/>
        <v>0</v>
      </c>
    </row>
    <row r="122" spans="2:21" s="4" customFormat="1" ht="16.5" x14ac:dyDescent="0.2">
      <c r="B122" s="17">
        <v>3000</v>
      </c>
      <c r="C122" s="18">
        <v>3651</v>
      </c>
      <c r="D122" s="19" t="s">
        <v>118</v>
      </c>
      <c r="E122" s="50">
        <v>0</v>
      </c>
      <c r="F122" s="50">
        <v>0</v>
      </c>
      <c r="G122" s="50">
        <v>0</v>
      </c>
      <c r="H122" s="50">
        <v>0</v>
      </c>
      <c r="I122" s="50">
        <v>0</v>
      </c>
      <c r="J122" s="50">
        <v>0</v>
      </c>
      <c r="K122" s="50">
        <v>0</v>
      </c>
      <c r="L122" s="50">
        <v>0</v>
      </c>
      <c r="M122" s="50">
        <v>0</v>
      </c>
      <c r="N122" s="50">
        <v>0</v>
      </c>
      <c r="O122" s="50">
        <v>0</v>
      </c>
      <c r="P122" s="50">
        <v>0</v>
      </c>
      <c r="Q122" s="50">
        <v>0</v>
      </c>
      <c r="R122" s="50">
        <v>0</v>
      </c>
      <c r="S122" s="50">
        <v>0</v>
      </c>
      <c r="T122" s="50">
        <v>0</v>
      </c>
      <c r="U122" s="20">
        <f t="shared" si="3"/>
        <v>0</v>
      </c>
    </row>
    <row r="123" spans="2:21" s="4" customFormat="1" ht="33" x14ac:dyDescent="0.2">
      <c r="B123" s="17">
        <v>3000</v>
      </c>
      <c r="C123" s="18">
        <v>3661</v>
      </c>
      <c r="D123" s="19" t="s">
        <v>119</v>
      </c>
      <c r="E123" s="50">
        <v>14757899</v>
      </c>
      <c r="F123" s="50">
        <v>0</v>
      </c>
      <c r="G123" s="50">
        <v>0</v>
      </c>
      <c r="H123" s="50">
        <v>0</v>
      </c>
      <c r="I123" s="50">
        <v>0</v>
      </c>
      <c r="J123" s="50">
        <v>0</v>
      </c>
      <c r="K123" s="50">
        <v>0</v>
      </c>
      <c r="L123" s="50">
        <v>0</v>
      </c>
      <c r="M123" s="50">
        <v>0</v>
      </c>
      <c r="N123" s="50">
        <v>0</v>
      </c>
      <c r="O123" s="50">
        <v>0</v>
      </c>
      <c r="P123" s="50">
        <v>0</v>
      </c>
      <c r="Q123" s="50">
        <v>0</v>
      </c>
      <c r="R123" s="50">
        <v>0</v>
      </c>
      <c r="S123" s="50">
        <v>0</v>
      </c>
      <c r="T123" s="50">
        <v>0</v>
      </c>
      <c r="U123" s="20">
        <f t="shared" si="3"/>
        <v>14757899</v>
      </c>
    </row>
    <row r="124" spans="2:21" s="4" customFormat="1" ht="16.5" x14ac:dyDescent="0.2">
      <c r="B124" s="17">
        <v>3000</v>
      </c>
      <c r="C124" s="18">
        <v>3691</v>
      </c>
      <c r="D124" s="19" t="s">
        <v>120</v>
      </c>
      <c r="E124" s="50">
        <v>1220000</v>
      </c>
      <c r="F124" s="50">
        <v>0</v>
      </c>
      <c r="G124" s="50">
        <v>0</v>
      </c>
      <c r="H124" s="50">
        <v>0</v>
      </c>
      <c r="I124" s="50">
        <v>0</v>
      </c>
      <c r="J124" s="50">
        <v>0</v>
      </c>
      <c r="K124" s="50">
        <v>0</v>
      </c>
      <c r="L124" s="50">
        <v>0</v>
      </c>
      <c r="M124" s="50">
        <v>0</v>
      </c>
      <c r="N124" s="50">
        <v>0</v>
      </c>
      <c r="O124" s="50">
        <v>0</v>
      </c>
      <c r="P124" s="50">
        <v>0</v>
      </c>
      <c r="Q124" s="50">
        <v>0</v>
      </c>
      <c r="R124" s="50">
        <v>0</v>
      </c>
      <c r="S124" s="50">
        <v>0</v>
      </c>
      <c r="T124" s="50">
        <v>0</v>
      </c>
      <c r="U124" s="20">
        <f t="shared" si="3"/>
        <v>1220000</v>
      </c>
    </row>
    <row r="125" spans="2:21" s="4" customFormat="1" ht="16.5" x14ac:dyDescent="0.2">
      <c r="B125" s="17">
        <v>3000</v>
      </c>
      <c r="C125" s="18">
        <v>3711</v>
      </c>
      <c r="D125" s="19" t="s">
        <v>121</v>
      </c>
      <c r="E125" s="50">
        <v>180000</v>
      </c>
      <c r="F125" s="50">
        <v>44000</v>
      </c>
      <c r="G125" s="50">
        <v>0</v>
      </c>
      <c r="H125" s="50">
        <v>0</v>
      </c>
      <c r="I125" s="50">
        <v>0</v>
      </c>
      <c r="J125" s="50">
        <v>0</v>
      </c>
      <c r="K125" s="50">
        <v>0</v>
      </c>
      <c r="L125" s="50">
        <v>30000</v>
      </c>
      <c r="M125" s="50">
        <v>0</v>
      </c>
      <c r="N125" s="50">
        <v>0</v>
      </c>
      <c r="O125" s="50">
        <v>0</v>
      </c>
      <c r="P125" s="50">
        <v>25000</v>
      </c>
      <c r="Q125" s="50">
        <v>0</v>
      </c>
      <c r="R125" s="50">
        <v>0</v>
      </c>
      <c r="S125" s="50">
        <v>0</v>
      </c>
      <c r="T125" s="50">
        <v>0</v>
      </c>
      <c r="U125" s="20">
        <f t="shared" si="3"/>
        <v>279000</v>
      </c>
    </row>
    <row r="126" spans="2:21" s="4" customFormat="1" ht="16.5" x14ac:dyDescent="0.2">
      <c r="B126" s="17">
        <v>3000</v>
      </c>
      <c r="C126" s="18">
        <v>3721</v>
      </c>
      <c r="D126" s="19" t="s">
        <v>122</v>
      </c>
      <c r="E126" s="50">
        <v>336000</v>
      </c>
      <c r="F126" s="50">
        <v>250200</v>
      </c>
      <c r="G126" s="50">
        <v>244044</v>
      </c>
      <c r="H126" s="50">
        <v>0</v>
      </c>
      <c r="I126" s="50">
        <v>0</v>
      </c>
      <c r="J126" s="50">
        <v>5161.91</v>
      </c>
      <c r="K126" s="50">
        <v>10800</v>
      </c>
      <c r="L126" s="50">
        <v>32040</v>
      </c>
      <c r="M126" s="50">
        <v>0</v>
      </c>
      <c r="N126" s="50">
        <v>0</v>
      </c>
      <c r="O126" s="50">
        <v>0</v>
      </c>
      <c r="P126" s="50">
        <v>39600</v>
      </c>
      <c r="Q126" s="50">
        <v>17400</v>
      </c>
      <c r="R126" s="50">
        <v>0</v>
      </c>
      <c r="S126" s="50">
        <v>57400</v>
      </c>
      <c r="T126" s="51">
        <v>19500</v>
      </c>
      <c r="U126" s="20">
        <f t="shared" si="3"/>
        <v>1012145.91</v>
      </c>
    </row>
    <row r="127" spans="2:21" s="4" customFormat="1" ht="16.5" x14ac:dyDescent="0.2">
      <c r="B127" s="17">
        <v>3000</v>
      </c>
      <c r="C127" s="18">
        <v>3731</v>
      </c>
      <c r="D127" s="19" t="s">
        <v>123</v>
      </c>
      <c r="E127" s="50">
        <v>0</v>
      </c>
      <c r="F127" s="50">
        <v>0</v>
      </c>
      <c r="G127" s="50">
        <v>0</v>
      </c>
      <c r="H127" s="50">
        <v>0</v>
      </c>
      <c r="I127" s="50">
        <v>0</v>
      </c>
      <c r="J127" s="50">
        <v>0</v>
      </c>
      <c r="K127" s="50">
        <v>0</v>
      </c>
      <c r="L127" s="50">
        <v>0</v>
      </c>
      <c r="M127" s="50">
        <v>0</v>
      </c>
      <c r="N127" s="50">
        <v>0</v>
      </c>
      <c r="O127" s="50">
        <v>0</v>
      </c>
      <c r="P127" s="50">
        <v>0</v>
      </c>
      <c r="Q127" s="50">
        <v>0</v>
      </c>
      <c r="R127" s="50">
        <v>0</v>
      </c>
      <c r="S127" s="50">
        <v>0</v>
      </c>
      <c r="T127" s="50">
        <v>0</v>
      </c>
      <c r="U127" s="20">
        <f t="shared" si="3"/>
        <v>0</v>
      </c>
    </row>
    <row r="128" spans="2:21" s="4" customFormat="1" ht="16.5" x14ac:dyDescent="0.2">
      <c r="B128" s="17">
        <v>3000</v>
      </c>
      <c r="C128" s="18">
        <v>3741</v>
      </c>
      <c r="D128" s="19" t="s">
        <v>124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v>0</v>
      </c>
      <c r="K128" s="50">
        <v>0</v>
      </c>
      <c r="L128" s="50">
        <v>0</v>
      </c>
      <c r="M128" s="50">
        <v>0</v>
      </c>
      <c r="N128" s="50">
        <v>0</v>
      </c>
      <c r="O128" s="50">
        <v>0</v>
      </c>
      <c r="P128" s="50">
        <v>0</v>
      </c>
      <c r="Q128" s="50">
        <v>0</v>
      </c>
      <c r="R128" s="50">
        <v>0</v>
      </c>
      <c r="S128" s="50">
        <v>0</v>
      </c>
      <c r="T128" s="50">
        <v>0</v>
      </c>
      <c r="U128" s="20">
        <f t="shared" si="3"/>
        <v>0</v>
      </c>
    </row>
    <row r="129" spans="2:21" s="4" customFormat="1" ht="16.5" x14ac:dyDescent="0.2">
      <c r="B129" s="17">
        <v>3000</v>
      </c>
      <c r="C129" s="18">
        <v>3751</v>
      </c>
      <c r="D129" s="19" t="s">
        <v>125</v>
      </c>
      <c r="E129" s="50">
        <v>666000</v>
      </c>
      <c r="F129" s="50">
        <v>183796</v>
      </c>
      <c r="G129" s="50">
        <v>10008</v>
      </c>
      <c r="H129" s="50">
        <v>0</v>
      </c>
      <c r="I129" s="50">
        <v>17988</v>
      </c>
      <c r="J129" s="50">
        <v>24809.07</v>
      </c>
      <c r="K129" s="50">
        <v>15600</v>
      </c>
      <c r="L129" s="50">
        <v>86880</v>
      </c>
      <c r="M129" s="50">
        <v>0</v>
      </c>
      <c r="N129" s="50">
        <v>0</v>
      </c>
      <c r="O129" s="50">
        <v>476140</v>
      </c>
      <c r="P129" s="50">
        <v>157000</v>
      </c>
      <c r="Q129" s="50">
        <v>23300</v>
      </c>
      <c r="R129" s="50">
        <v>0</v>
      </c>
      <c r="S129" s="50">
        <v>57800</v>
      </c>
      <c r="T129" s="51">
        <v>788499</v>
      </c>
      <c r="U129" s="20">
        <f t="shared" si="3"/>
        <v>2507820.0699999998</v>
      </c>
    </row>
    <row r="130" spans="2:21" s="4" customFormat="1" ht="16.5" x14ac:dyDescent="0.2">
      <c r="B130" s="17">
        <v>3000</v>
      </c>
      <c r="C130" s="18">
        <v>3752</v>
      </c>
      <c r="D130" s="19" t="s">
        <v>126</v>
      </c>
      <c r="E130" s="50">
        <v>1432301.16</v>
      </c>
      <c r="F130" s="50">
        <v>376600</v>
      </c>
      <c r="G130" s="50">
        <v>116323</v>
      </c>
      <c r="H130" s="50">
        <v>0</v>
      </c>
      <c r="I130" s="50">
        <v>2784</v>
      </c>
      <c r="J130" s="50">
        <v>86031.9</v>
      </c>
      <c r="K130" s="50">
        <v>21900</v>
      </c>
      <c r="L130" s="50">
        <v>36000</v>
      </c>
      <c r="M130" s="50">
        <v>0</v>
      </c>
      <c r="N130" s="50">
        <v>0</v>
      </c>
      <c r="O130" s="50">
        <v>200500</v>
      </c>
      <c r="P130" s="50">
        <v>35000</v>
      </c>
      <c r="Q130" s="50">
        <v>27000</v>
      </c>
      <c r="R130" s="50">
        <v>0</v>
      </c>
      <c r="S130" s="50">
        <v>22000</v>
      </c>
      <c r="T130" s="51">
        <v>1211500</v>
      </c>
      <c r="U130" s="20">
        <f t="shared" si="3"/>
        <v>3567940.0599999996</v>
      </c>
    </row>
    <row r="131" spans="2:21" s="4" customFormat="1" ht="16.5" x14ac:dyDescent="0.2">
      <c r="B131" s="17">
        <v>3000</v>
      </c>
      <c r="C131" s="18">
        <v>3761</v>
      </c>
      <c r="D131" s="19" t="s">
        <v>127</v>
      </c>
      <c r="E131" s="50">
        <v>660000</v>
      </c>
      <c r="F131" s="50">
        <v>0</v>
      </c>
      <c r="G131" s="50">
        <v>0</v>
      </c>
      <c r="H131" s="50">
        <v>0</v>
      </c>
      <c r="I131" s="50">
        <v>0</v>
      </c>
      <c r="J131" s="50">
        <v>0</v>
      </c>
      <c r="K131" s="50">
        <v>0</v>
      </c>
      <c r="L131" s="50">
        <v>0</v>
      </c>
      <c r="M131" s="50">
        <v>0</v>
      </c>
      <c r="N131" s="50">
        <v>0</v>
      </c>
      <c r="O131" s="50">
        <v>0</v>
      </c>
      <c r="P131" s="50">
        <v>0</v>
      </c>
      <c r="Q131" s="50">
        <v>0</v>
      </c>
      <c r="R131" s="50">
        <v>0</v>
      </c>
      <c r="S131" s="50">
        <v>0</v>
      </c>
      <c r="T131" s="50">
        <v>0</v>
      </c>
      <c r="U131" s="20">
        <f t="shared" si="3"/>
        <v>660000</v>
      </c>
    </row>
    <row r="132" spans="2:21" s="4" customFormat="1" ht="16.5" x14ac:dyDescent="0.2">
      <c r="B132" s="17">
        <v>3000</v>
      </c>
      <c r="C132" s="18">
        <v>3771</v>
      </c>
      <c r="D132" s="19" t="s">
        <v>128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v>0</v>
      </c>
      <c r="K132" s="50">
        <v>0</v>
      </c>
      <c r="L132" s="50">
        <v>0</v>
      </c>
      <c r="M132" s="50">
        <v>0</v>
      </c>
      <c r="N132" s="50">
        <v>0</v>
      </c>
      <c r="O132" s="50">
        <v>0</v>
      </c>
      <c r="P132" s="50">
        <v>0</v>
      </c>
      <c r="Q132" s="50">
        <v>0</v>
      </c>
      <c r="R132" s="50">
        <v>0</v>
      </c>
      <c r="S132" s="50">
        <v>0</v>
      </c>
      <c r="T132" s="50">
        <v>0</v>
      </c>
      <c r="U132" s="20">
        <f t="shared" si="3"/>
        <v>0</v>
      </c>
    </row>
    <row r="133" spans="2:21" s="4" customFormat="1" ht="16.5" x14ac:dyDescent="0.2">
      <c r="B133" s="17">
        <v>3000</v>
      </c>
      <c r="C133" s="18">
        <v>3781</v>
      </c>
      <c r="D133" s="19" t="s">
        <v>129</v>
      </c>
      <c r="E133" s="50">
        <v>0</v>
      </c>
      <c r="F133" s="50">
        <v>0</v>
      </c>
      <c r="G133" s="50">
        <v>0</v>
      </c>
      <c r="H133" s="50">
        <v>0</v>
      </c>
      <c r="I133" s="50">
        <v>0</v>
      </c>
      <c r="J133" s="50">
        <v>0</v>
      </c>
      <c r="K133" s="50">
        <v>0</v>
      </c>
      <c r="L133" s="50">
        <v>0</v>
      </c>
      <c r="M133" s="50">
        <v>0</v>
      </c>
      <c r="N133" s="50">
        <v>0</v>
      </c>
      <c r="O133" s="50">
        <v>0</v>
      </c>
      <c r="P133" s="50">
        <v>0</v>
      </c>
      <c r="Q133" s="50">
        <v>0</v>
      </c>
      <c r="R133" s="50">
        <v>0</v>
      </c>
      <c r="S133" s="50">
        <v>0</v>
      </c>
      <c r="T133" s="50">
        <v>0</v>
      </c>
      <c r="U133" s="20">
        <f t="shared" si="3"/>
        <v>0</v>
      </c>
    </row>
    <row r="134" spans="2:21" s="4" customFormat="1" ht="16.5" x14ac:dyDescent="0.2">
      <c r="B134" s="17">
        <v>3000</v>
      </c>
      <c r="C134" s="18">
        <v>3791</v>
      </c>
      <c r="D134" s="19" t="s">
        <v>130</v>
      </c>
      <c r="E134" s="50">
        <v>216000</v>
      </c>
      <c r="F134" s="50">
        <v>75000</v>
      </c>
      <c r="G134" s="50">
        <v>0</v>
      </c>
      <c r="H134" s="50">
        <v>38352</v>
      </c>
      <c r="I134" s="50">
        <v>0</v>
      </c>
      <c r="J134" s="50">
        <v>8611.7900000000009</v>
      </c>
      <c r="K134" s="50">
        <v>39960</v>
      </c>
      <c r="L134" s="50">
        <v>6000</v>
      </c>
      <c r="M134" s="50">
        <v>0</v>
      </c>
      <c r="N134" s="50">
        <v>0</v>
      </c>
      <c r="O134" s="50">
        <v>0</v>
      </c>
      <c r="P134" s="50">
        <v>29100</v>
      </c>
      <c r="Q134" s="50">
        <v>0</v>
      </c>
      <c r="R134" s="50">
        <v>0</v>
      </c>
      <c r="S134" s="50">
        <v>32500</v>
      </c>
      <c r="T134" s="50">
        <v>0</v>
      </c>
      <c r="U134" s="20">
        <f t="shared" ref="U134:U165" si="4">SUM(E134:T134)</f>
        <v>445523.79</v>
      </c>
    </row>
    <row r="135" spans="2:21" s="4" customFormat="1" ht="16.5" x14ac:dyDescent="0.2">
      <c r="B135" s="17">
        <v>3000</v>
      </c>
      <c r="C135" s="18">
        <v>3811</v>
      </c>
      <c r="D135" s="19" t="s">
        <v>131</v>
      </c>
      <c r="E135" s="50">
        <v>0</v>
      </c>
      <c r="F135" s="50">
        <v>28500</v>
      </c>
      <c r="G135" s="50">
        <v>0</v>
      </c>
      <c r="H135" s="50">
        <v>0</v>
      </c>
      <c r="I135" s="50">
        <v>0</v>
      </c>
      <c r="J135" s="50">
        <v>0</v>
      </c>
      <c r="K135" s="50">
        <v>36000</v>
      </c>
      <c r="L135" s="50">
        <v>0</v>
      </c>
      <c r="M135" s="50">
        <v>0</v>
      </c>
      <c r="N135" s="50">
        <v>0</v>
      </c>
      <c r="O135" s="50">
        <v>0</v>
      </c>
      <c r="P135" s="50">
        <v>0</v>
      </c>
      <c r="Q135" s="50">
        <v>0</v>
      </c>
      <c r="R135" s="50">
        <v>0</v>
      </c>
      <c r="S135" s="50">
        <v>0</v>
      </c>
      <c r="T135" s="50">
        <v>0</v>
      </c>
      <c r="U135" s="20">
        <f t="shared" si="4"/>
        <v>64500</v>
      </c>
    </row>
    <row r="136" spans="2:21" s="4" customFormat="1" ht="16.5" x14ac:dyDescent="0.2">
      <c r="B136" s="17">
        <v>3000</v>
      </c>
      <c r="C136" s="18">
        <v>3821</v>
      </c>
      <c r="D136" s="19" t="s">
        <v>132</v>
      </c>
      <c r="E136" s="50">
        <v>1494000</v>
      </c>
      <c r="F136" s="50">
        <v>0</v>
      </c>
      <c r="G136" s="50">
        <v>0</v>
      </c>
      <c r="H136" s="50">
        <v>0</v>
      </c>
      <c r="I136" s="50">
        <v>0</v>
      </c>
      <c r="J136" s="50">
        <v>0</v>
      </c>
      <c r="K136" s="50">
        <v>385000</v>
      </c>
      <c r="L136" s="50">
        <v>0</v>
      </c>
      <c r="M136" s="50">
        <v>0</v>
      </c>
      <c r="N136" s="50">
        <v>0</v>
      </c>
      <c r="O136" s="50">
        <v>2777352.2800000003</v>
      </c>
      <c r="P136" s="50">
        <v>0</v>
      </c>
      <c r="Q136" s="50">
        <v>0</v>
      </c>
      <c r="R136" s="50">
        <v>0</v>
      </c>
      <c r="S136" s="50">
        <v>0</v>
      </c>
      <c r="T136" s="50">
        <v>0</v>
      </c>
      <c r="U136" s="20">
        <f t="shared" si="4"/>
        <v>4656352.28</v>
      </c>
    </row>
    <row r="137" spans="2:21" s="4" customFormat="1" ht="16.5" x14ac:dyDescent="0.2">
      <c r="B137" s="17">
        <v>3000</v>
      </c>
      <c r="C137" s="18">
        <v>3831</v>
      </c>
      <c r="D137" s="19" t="s">
        <v>133</v>
      </c>
      <c r="E137" s="50">
        <v>2040000</v>
      </c>
      <c r="F137" s="50">
        <v>26867</v>
      </c>
      <c r="G137" s="50">
        <v>0</v>
      </c>
      <c r="H137" s="50">
        <v>0</v>
      </c>
      <c r="I137" s="50">
        <v>0</v>
      </c>
      <c r="J137" s="50">
        <v>0</v>
      </c>
      <c r="K137" s="50">
        <v>0</v>
      </c>
      <c r="L137" s="50">
        <v>24000</v>
      </c>
      <c r="M137" s="50">
        <v>0</v>
      </c>
      <c r="N137" s="50">
        <v>0</v>
      </c>
      <c r="O137" s="50">
        <v>2260000</v>
      </c>
      <c r="P137" s="50">
        <v>80000</v>
      </c>
      <c r="Q137" s="50">
        <v>0</v>
      </c>
      <c r="R137" s="50">
        <v>0</v>
      </c>
      <c r="S137" s="50">
        <v>0</v>
      </c>
      <c r="T137" s="50">
        <v>0</v>
      </c>
      <c r="U137" s="20">
        <f t="shared" si="4"/>
        <v>4430867</v>
      </c>
    </row>
    <row r="138" spans="2:21" s="4" customFormat="1" ht="16.5" x14ac:dyDescent="0.2">
      <c r="B138" s="17">
        <v>3000</v>
      </c>
      <c r="C138" s="18">
        <v>3841</v>
      </c>
      <c r="D138" s="19" t="s">
        <v>134</v>
      </c>
      <c r="E138" s="50">
        <v>0</v>
      </c>
      <c r="F138" s="50">
        <v>0</v>
      </c>
      <c r="G138" s="50">
        <v>0</v>
      </c>
      <c r="H138" s="50">
        <v>0</v>
      </c>
      <c r="I138" s="50">
        <v>0</v>
      </c>
      <c r="J138" s="50">
        <v>0</v>
      </c>
      <c r="K138" s="50">
        <v>0</v>
      </c>
      <c r="L138" s="50">
        <v>0</v>
      </c>
      <c r="M138" s="50">
        <v>0</v>
      </c>
      <c r="N138" s="50">
        <v>0</v>
      </c>
      <c r="O138" s="50">
        <v>0</v>
      </c>
      <c r="P138" s="50">
        <v>0</v>
      </c>
      <c r="Q138" s="50">
        <v>0</v>
      </c>
      <c r="R138" s="50">
        <v>0</v>
      </c>
      <c r="S138" s="50">
        <v>0</v>
      </c>
      <c r="T138" s="50">
        <v>0</v>
      </c>
      <c r="U138" s="20">
        <f t="shared" si="4"/>
        <v>0</v>
      </c>
    </row>
    <row r="139" spans="2:21" s="4" customFormat="1" ht="16.5" x14ac:dyDescent="0.2">
      <c r="B139" s="17">
        <v>3000</v>
      </c>
      <c r="C139" s="18">
        <v>3851</v>
      </c>
      <c r="D139" s="19" t="s">
        <v>135</v>
      </c>
      <c r="E139" s="50">
        <v>0</v>
      </c>
      <c r="F139" s="50">
        <v>0</v>
      </c>
      <c r="G139" s="50">
        <v>0</v>
      </c>
      <c r="H139" s="50">
        <v>0</v>
      </c>
      <c r="I139" s="50">
        <v>0</v>
      </c>
      <c r="J139" s="50">
        <v>95788.13</v>
      </c>
      <c r="K139" s="50">
        <v>0</v>
      </c>
      <c r="L139" s="50">
        <v>0</v>
      </c>
      <c r="M139" s="50">
        <v>0</v>
      </c>
      <c r="N139" s="50">
        <v>0</v>
      </c>
      <c r="O139" s="50">
        <v>0</v>
      </c>
      <c r="P139" s="50">
        <v>0</v>
      </c>
      <c r="Q139" s="50">
        <v>0</v>
      </c>
      <c r="R139" s="50">
        <v>120000</v>
      </c>
      <c r="S139" s="50">
        <v>0</v>
      </c>
      <c r="T139" s="50">
        <v>0</v>
      </c>
      <c r="U139" s="20">
        <f t="shared" si="4"/>
        <v>215788.13</v>
      </c>
    </row>
    <row r="140" spans="2:21" s="4" customFormat="1" ht="16.5" x14ac:dyDescent="0.2">
      <c r="B140" s="17">
        <v>3000</v>
      </c>
      <c r="C140" s="18">
        <v>3891</v>
      </c>
      <c r="D140" s="19" t="s">
        <v>136</v>
      </c>
      <c r="E140" s="50">
        <v>0</v>
      </c>
      <c r="F140" s="50">
        <v>0</v>
      </c>
      <c r="G140" s="50">
        <v>0</v>
      </c>
      <c r="H140" s="50">
        <v>0</v>
      </c>
      <c r="I140" s="50">
        <v>0</v>
      </c>
      <c r="J140" s="50">
        <v>0</v>
      </c>
      <c r="K140" s="50">
        <v>0</v>
      </c>
      <c r="L140" s="50">
        <v>0</v>
      </c>
      <c r="M140" s="50">
        <v>0</v>
      </c>
      <c r="N140" s="50">
        <v>0</v>
      </c>
      <c r="O140" s="50">
        <v>0</v>
      </c>
      <c r="P140" s="50">
        <v>0</v>
      </c>
      <c r="Q140" s="50">
        <v>0</v>
      </c>
      <c r="R140" s="50">
        <v>0</v>
      </c>
      <c r="S140" s="50">
        <v>0</v>
      </c>
      <c r="T140" s="50">
        <v>0</v>
      </c>
      <c r="U140" s="20">
        <f t="shared" si="4"/>
        <v>0</v>
      </c>
    </row>
    <row r="141" spans="2:21" s="4" customFormat="1" ht="16.5" x14ac:dyDescent="0.2">
      <c r="B141" s="17">
        <v>3000</v>
      </c>
      <c r="C141" s="18">
        <v>3911</v>
      </c>
      <c r="D141" s="19" t="s">
        <v>137</v>
      </c>
      <c r="E141" s="50">
        <v>0</v>
      </c>
      <c r="F141" s="50">
        <v>0</v>
      </c>
      <c r="G141" s="50">
        <v>0</v>
      </c>
      <c r="H141" s="50">
        <v>0</v>
      </c>
      <c r="I141" s="50">
        <v>0</v>
      </c>
      <c r="J141" s="50">
        <v>0</v>
      </c>
      <c r="K141" s="50">
        <v>0</v>
      </c>
      <c r="L141" s="50">
        <v>0</v>
      </c>
      <c r="M141" s="50">
        <v>0</v>
      </c>
      <c r="N141" s="50">
        <v>0</v>
      </c>
      <c r="O141" s="50">
        <v>0</v>
      </c>
      <c r="P141" s="50">
        <v>0</v>
      </c>
      <c r="Q141" s="50">
        <v>0</v>
      </c>
      <c r="R141" s="50">
        <v>0</v>
      </c>
      <c r="S141" s="50">
        <v>0</v>
      </c>
      <c r="T141" s="51">
        <v>350000</v>
      </c>
      <c r="U141" s="20">
        <f t="shared" si="4"/>
        <v>350000</v>
      </c>
    </row>
    <row r="142" spans="2:21" s="4" customFormat="1" ht="16.5" x14ac:dyDescent="0.2">
      <c r="B142" s="17">
        <v>3000</v>
      </c>
      <c r="C142" s="18">
        <v>3921</v>
      </c>
      <c r="D142" s="19" t="s">
        <v>138</v>
      </c>
      <c r="E142" s="50">
        <v>60000</v>
      </c>
      <c r="F142" s="50">
        <v>45114</v>
      </c>
      <c r="G142" s="50">
        <v>10000</v>
      </c>
      <c r="H142" s="50">
        <v>49665</v>
      </c>
      <c r="I142" s="50">
        <v>48544</v>
      </c>
      <c r="J142" s="50">
        <v>471165.95</v>
      </c>
      <c r="K142" s="50">
        <v>8400</v>
      </c>
      <c r="L142" s="50">
        <v>36000</v>
      </c>
      <c r="M142" s="50">
        <v>0</v>
      </c>
      <c r="N142" s="50">
        <v>0</v>
      </c>
      <c r="O142" s="50">
        <v>52000</v>
      </c>
      <c r="P142" s="50">
        <v>110270</v>
      </c>
      <c r="Q142" s="50">
        <v>58025</v>
      </c>
      <c r="R142" s="50">
        <v>18000</v>
      </c>
      <c r="S142" s="50">
        <v>19675</v>
      </c>
      <c r="T142" s="51">
        <v>2048600</v>
      </c>
      <c r="U142" s="20">
        <f t="shared" si="4"/>
        <v>3035458.95</v>
      </c>
    </row>
    <row r="143" spans="2:21" s="4" customFormat="1" ht="16.5" x14ac:dyDescent="0.2">
      <c r="B143" s="17">
        <v>3000</v>
      </c>
      <c r="C143" s="18">
        <v>3931</v>
      </c>
      <c r="D143" s="19" t="s">
        <v>139</v>
      </c>
      <c r="E143" s="50">
        <v>0</v>
      </c>
      <c r="F143" s="50">
        <v>0</v>
      </c>
      <c r="G143" s="50">
        <v>0</v>
      </c>
      <c r="H143" s="50">
        <v>0</v>
      </c>
      <c r="I143" s="50">
        <v>0</v>
      </c>
      <c r="J143" s="50">
        <v>0</v>
      </c>
      <c r="K143" s="50">
        <v>0</v>
      </c>
      <c r="L143" s="50">
        <v>0</v>
      </c>
      <c r="M143" s="50">
        <v>0</v>
      </c>
      <c r="N143" s="50">
        <v>0</v>
      </c>
      <c r="O143" s="50">
        <v>0</v>
      </c>
      <c r="P143" s="50">
        <v>0</v>
      </c>
      <c r="Q143" s="50">
        <v>0</v>
      </c>
      <c r="R143" s="50">
        <v>0</v>
      </c>
      <c r="S143" s="50">
        <v>0</v>
      </c>
      <c r="T143" s="50">
        <v>0</v>
      </c>
      <c r="U143" s="20">
        <f t="shared" si="4"/>
        <v>0</v>
      </c>
    </row>
    <row r="144" spans="2:21" s="4" customFormat="1" ht="16.5" x14ac:dyDescent="0.2">
      <c r="B144" s="17">
        <v>3000</v>
      </c>
      <c r="C144" s="18">
        <v>3941</v>
      </c>
      <c r="D144" s="19" t="s">
        <v>140</v>
      </c>
      <c r="E144" s="50">
        <v>0</v>
      </c>
      <c r="F144" s="50">
        <v>0</v>
      </c>
      <c r="G144" s="50">
        <v>0</v>
      </c>
      <c r="H144" s="50">
        <v>0</v>
      </c>
      <c r="I144" s="50">
        <v>0</v>
      </c>
      <c r="J144" s="50">
        <v>0</v>
      </c>
      <c r="K144" s="50">
        <v>0</v>
      </c>
      <c r="L144" s="50">
        <v>0</v>
      </c>
      <c r="M144" s="50">
        <v>0</v>
      </c>
      <c r="N144" s="50">
        <v>0</v>
      </c>
      <c r="O144" s="50">
        <v>0</v>
      </c>
      <c r="P144" s="50">
        <v>0</v>
      </c>
      <c r="Q144" s="50">
        <v>0</v>
      </c>
      <c r="R144" s="50">
        <v>0</v>
      </c>
      <c r="S144" s="50">
        <v>0</v>
      </c>
      <c r="T144" s="50">
        <v>0</v>
      </c>
      <c r="U144" s="20">
        <f t="shared" si="4"/>
        <v>0</v>
      </c>
    </row>
    <row r="145" spans="2:21" s="4" customFormat="1" ht="16.5" x14ac:dyDescent="0.2">
      <c r="B145" s="17">
        <v>3000</v>
      </c>
      <c r="C145" s="18">
        <v>3951</v>
      </c>
      <c r="D145" s="19" t="s">
        <v>141</v>
      </c>
      <c r="E145" s="50">
        <v>0</v>
      </c>
      <c r="F145" s="50">
        <v>0</v>
      </c>
      <c r="G145" s="50">
        <v>0</v>
      </c>
      <c r="H145" s="50">
        <v>0</v>
      </c>
      <c r="I145" s="50">
        <v>0</v>
      </c>
      <c r="J145" s="50">
        <v>0</v>
      </c>
      <c r="K145" s="50">
        <v>0</v>
      </c>
      <c r="L145" s="50">
        <v>0</v>
      </c>
      <c r="M145" s="50">
        <v>0</v>
      </c>
      <c r="N145" s="50">
        <v>0</v>
      </c>
      <c r="O145" s="50">
        <v>0</v>
      </c>
      <c r="P145" s="50">
        <v>0</v>
      </c>
      <c r="Q145" s="50">
        <v>0</v>
      </c>
      <c r="R145" s="50">
        <v>0</v>
      </c>
      <c r="S145" s="50">
        <v>0</v>
      </c>
      <c r="T145" s="50">
        <v>0</v>
      </c>
      <c r="U145" s="20">
        <f t="shared" si="4"/>
        <v>0</v>
      </c>
    </row>
    <row r="146" spans="2:21" s="4" customFormat="1" ht="16.5" x14ac:dyDescent="0.2">
      <c r="B146" s="17">
        <v>3000</v>
      </c>
      <c r="C146" s="18">
        <v>3961</v>
      </c>
      <c r="D146" s="19" t="s">
        <v>142</v>
      </c>
      <c r="E146" s="50">
        <v>0</v>
      </c>
      <c r="F146" s="50">
        <v>0</v>
      </c>
      <c r="G146" s="50">
        <v>0</v>
      </c>
      <c r="H146" s="50">
        <v>0</v>
      </c>
      <c r="I146" s="50">
        <v>0</v>
      </c>
      <c r="J146" s="50">
        <v>0</v>
      </c>
      <c r="K146" s="50">
        <v>0</v>
      </c>
      <c r="L146" s="50">
        <v>0</v>
      </c>
      <c r="M146" s="50">
        <v>0</v>
      </c>
      <c r="N146" s="50">
        <v>0</v>
      </c>
      <c r="O146" s="50">
        <v>0</v>
      </c>
      <c r="P146" s="50">
        <v>0</v>
      </c>
      <c r="Q146" s="50">
        <v>13000</v>
      </c>
      <c r="R146" s="50">
        <v>0</v>
      </c>
      <c r="S146" s="50">
        <v>0</v>
      </c>
      <c r="T146" s="50">
        <v>0</v>
      </c>
      <c r="U146" s="20">
        <f t="shared" si="4"/>
        <v>13000</v>
      </c>
    </row>
    <row r="147" spans="2:21" s="4" customFormat="1" ht="16.5" x14ac:dyDescent="0.2">
      <c r="B147" s="17">
        <v>3000</v>
      </c>
      <c r="C147" s="18">
        <v>3971</v>
      </c>
      <c r="D147" s="19" t="s">
        <v>143</v>
      </c>
      <c r="E147" s="50">
        <v>0</v>
      </c>
      <c r="F147" s="50">
        <v>0</v>
      </c>
      <c r="G147" s="50">
        <v>0</v>
      </c>
      <c r="H147" s="50">
        <v>0</v>
      </c>
      <c r="I147" s="50">
        <v>0</v>
      </c>
      <c r="J147" s="50">
        <v>0</v>
      </c>
      <c r="K147" s="50">
        <v>0</v>
      </c>
      <c r="L147" s="50">
        <v>0</v>
      </c>
      <c r="M147" s="50">
        <v>0</v>
      </c>
      <c r="N147" s="50">
        <v>0</v>
      </c>
      <c r="O147" s="50">
        <v>0</v>
      </c>
      <c r="P147" s="50">
        <v>0</v>
      </c>
      <c r="Q147" s="50">
        <v>0</v>
      </c>
      <c r="R147" s="50">
        <v>0</v>
      </c>
      <c r="S147" s="50">
        <v>0</v>
      </c>
      <c r="T147" s="50">
        <v>0</v>
      </c>
      <c r="U147" s="20">
        <f t="shared" si="4"/>
        <v>0</v>
      </c>
    </row>
    <row r="148" spans="2:21" s="4" customFormat="1" ht="33" x14ac:dyDescent="0.2">
      <c r="B148" s="17">
        <v>3000</v>
      </c>
      <c r="C148" s="18">
        <v>3981</v>
      </c>
      <c r="D148" s="19" t="s">
        <v>144</v>
      </c>
      <c r="E148" s="50">
        <v>0</v>
      </c>
      <c r="F148" s="50">
        <v>0</v>
      </c>
      <c r="G148" s="50">
        <v>0</v>
      </c>
      <c r="H148" s="50">
        <v>0</v>
      </c>
      <c r="I148" s="50">
        <v>0</v>
      </c>
      <c r="J148" s="50">
        <v>0</v>
      </c>
      <c r="K148" s="50">
        <v>0</v>
      </c>
      <c r="L148" s="50">
        <v>0</v>
      </c>
      <c r="M148" s="50">
        <v>0</v>
      </c>
      <c r="N148" s="50">
        <v>0</v>
      </c>
      <c r="O148" s="50">
        <v>0</v>
      </c>
      <c r="P148" s="50">
        <v>0</v>
      </c>
      <c r="Q148" s="50">
        <v>0</v>
      </c>
      <c r="R148" s="50">
        <v>0</v>
      </c>
      <c r="S148" s="50">
        <v>0</v>
      </c>
      <c r="T148" s="51">
        <v>13011120</v>
      </c>
      <c r="U148" s="20">
        <f t="shared" si="4"/>
        <v>13011120</v>
      </c>
    </row>
    <row r="149" spans="2:21" s="4" customFormat="1" ht="16.5" x14ac:dyDescent="0.2">
      <c r="B149" s="17">
        <v>3000</v>
      </c>
      <c r="C149" s="18">
        <v>3991</v>
      </c>
      <c r="D149" s="19" t="s">
        <v>145</v>
      </c>
      <c r="E149" s="50">
        <v>0</v>
      </c>
      <c r="F149" s="50">
        <v>0</v>
      </c>
      <c r="G149" s="50">
        <v>0</v>
      </c>
      <c r="H149" s="50">
        <v>0</v>
      </c>
      <c r="I149" s="50">
        <v>0</v>
      </c>
      <c r="J149" s="50">
        <v>0</v>
      </c>
      <c r="K149" s="50">
        <v>0</v>
      </c>
      <c r="L149" s="50">
        <v>0</v>
      </c>
      <c r="M149" s="50">
        <v>0</v>
      </c>
      <c r="N149" s="50">
        <v>0</v>
      </c>
      <c r="O149" s="50">
        <v>100000</v>
      </c>
      <c r="P149" s="50">
        <v>0</v>
      </c>
      <c r="Q149" s="50">
        <v>0</v>
      </c>
      <c r="R149" s="50">
        <v>0</v>
      </c>
      <c r="S149" s="50">
        <v>0</v>
      </c>
      <c r="T149" s="51">
        <v>15879560</v>
      </c>
      <c r="U149" s="20">
        <f t="shared" si="4"/>
        <v>15979560</v>
      </c>
    </row>
    <row r="150" spans="2:21" s="4" customFormat="1" ht="16.5" x14ac:dyDescent="0.2">
      <c r="B150" s="17">
        <v>4000</v>
      </c>
      <c r="C150" s="18">
        <v>4410</v>
      </c>
      <c r="D150" s="19" t="s">
        <v>178</v>
      </c>
      <c r="E150" s="50">
        <v>800000</v>
      </c>
      <c r="F150" s="50">
        <v>0</v>
      </c>
      <c r="G150" s="50">
        <v>0</v>
      </c>
      <c r="H150" s="50">
        <v>0</v>
      </c>
      <c r="I150" s="50">
        <v>0</v>
      </c>
      <c r="J150" s="50">
        <v>0</v>
      </c>
      <c r="K150" s="50">
        <v>0</v>
      </c>
      <c r="L150" s="50">
        <v>0</v>
      </c>
      <c r="M150" s="50">
        <v>0</v>
      </c>
      <c r="N150" s="50">
        <v>0</v>
      </c>
      <c r="O150" s="50">
        <v>0</v>
      </c>
      <c r="P150" s="50">
        <v>1669000</v>
      </c>
      <c r="Q150" s="50">
        <v>0</v>
      </c>
      <c r="R150" s="50">
        <v>0</v>
      </c>
      <c r="S150" s="50">
        <v>0</v>
      </c>
      <c r="T150" s="50">
        <v>0</v>
      </c>
      <c r="U150" s="20">
        <f t="shared" si="4"/>
        <v>2469000</v>
      </c>
    </row>
    <row r="151" spans="2:21" s="4" customFormat="1" ht="16.5" x14ac:dyDescent="0.2">
      <c r="B151" s="17">
        <v>5000</v>
      </c>
      <c r="C151" s="18">
        <v>5111</v>
      </c>
      <c r="D151" s="19" t="s">
        <v>146</v>
      </c>
      <c r="E151" s="50">
        <v>0</v>
      </c>
      <c r="F151" s="50">
        <v>0</v>
      </c>
      <c r="G151" s="50">
        <v>0</v>
      </c>
      <c r="H151" s="50">
        <v>0</v>
      </c>
      <c r="I151" s="50">
        <v>0</v>
      </c>
      <c r="J151" s="50">
        <v>0</v>
      </c>
      <c r="K151" s="50">
        <v>0</v>
      </c>
      <c r="L151" s="50">
        <v>0</v>
      </c>
      <c r="M151" s="50">
        <v>0</v>
      </c>
      <c r="N151" s="50">
        <v>0</v>
      </c>
      <c r="O151" s="50">
        <v>0</v>
      </c>
      <c r="P151" s="50">
        <v>0</v>
      </c>
      <c r="Q151" s="50">
        <v>0</v>
      </c>
      <c r="R151" s="50">
        <v>739000</v>
      </c>
      <c r="S151" s="50">
        <v>0</v>
      </c>
      <c r="T151" s="50">
        <v>0</v>
      </c>
      <c r="U151" s="20">
        <f t="shared" si="4"/>
        <v>739000</v>
      </c>
    </row>
    <row r="152" spans="2:21" s="4" customFormat="1" ht="16.5" x14ac:dyDescent="0.2">
      <c r="B152" s="17">
        <v>5000</v>
      </c>
      <c r="C152" s="18">
        <v>5121</v>
      </c>
      <c r="D152" s="19" t="s">
        <v>147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0</v>
      </c>
      <c r="Q152" s="50">
        <v>0</v>
      </c>
      <c r="R152" s="50">
        <v>0</v>
      </c>
      <c r="S152" s="50">
        <v>0</v>
      </c>
      <c r="T152" s="50">
        <v>0</v>
      </c>
      <c r="U152" s="20">
        <f t="shared" si="4"/>
        <v>0</v>
      </c>
    </row>
    <row r="153" spans="2:21" s="4" customFormat="1" ht="16.5" x14ac:dyDescent="0.2">
      <c r="B153" s="17">
        <v>5000</v>
      </c>
      <c r="C153" s="18">
        <v>5131</v>
      </c>
      <c r="D153" s="19" t="s">
        <v>148</v>
      </c>
      <c r="E153" s="50">
        <v>0</v>
      </c>
      <c r="F153" s="50">
        <v>0</v>
      </c>
      <c r="G153" s="50">
        <v>0</v>
      </c>
      <c r="H153" s="50">
        <v>0</v>
      </c>
      <c r="I153" s="50">
        <v>0</v>
      </c>
      <c r="J153" s="50">
        <v>0</v>
      </c>
      <c r="K153" s="50">
        <v>0</v>
      </c>
      <c r="L153" s="50">
        <v>0</v>
      </c>
      <c r="M153" s="50">
        <v>0</v>
      </c>
      <c r="N153" s="50">
        <v>0</v>
      </c>
      <c r="O153" s="50">
        <v>0</v>
      </c>
      <c r="P153" s="50">
        <v>0</v>
      </c>
      <c r="Q153" s="50">
        <v>0</v>
      </c>
      <c r="R153" s="50">
        <v>0</v>
      </c>
      <c r="S153" s="50">
        <v>0</v>
      </c>
      <c r="T153" s="50">
        <v>0</v>
      </c>
      <c r="U153" s="20">
        <f t="shared" si="4"/>
        <v>0</v>
      </c>
    </row>
    <row r="154" spans="2:21" s="4" customFormat="1" ht="16.5" x14ac:dyDescent="0.2">
      <c r="B154" s="17">
        <v>5000</v>
      </c>
      <c r="C154" s="18">
        <v>5141</v>
      </c>
      <c r="D154" s="19" t="s">
        <v>149</v>
      </c>
      <c r="E154" s="50">
        <v>0</v>
      </c>
      <c r="F154" s="50">
        <v>0</v>
      </c>
      <c r="G154" s="50">
        <v>0</v>
      </c>
      <c r="H154" s="50">
        <v>0</v>
      </c>
      <c r="I154" s="50">
        <v>0</v>
      </c>
      <c r="J154" s="50">
        <v>0</v>
      </c>
      <c r="K154" s="50">
        <v>0</v>
      </c>
      <c r="L154" s="50">
        <v>0</v>
      </c>
      <c r="M154" s="50">
        <v>0</v>
      </c>
      <c r="N154" s="50">
        <v>0</v>
      </c>
      <c r="O154" s="50">
        <v>0</v>
      </c>
      <c r="P154" s="50">
        <v>0</v>
      </c>
      <c r="Q154" s="50">
        <v>0</v>
      </c>
      <c r="R154" s="50">
        <v>0</v>
      </c>
      <c r="S154" s="50">
        <v>0</v>
      </c>
      <c r="T154" s="50">
        <v>0</v>
      </c>
      <c r="U154" s="20">
        <f t="shared" si="4"/>
        <v>0</v>
      </c>
    </row>
    <row r="155" spans="2:21" s="4" customFormat="1" ht="16.5" x14ac:dyDescent="0.2">
      <c r="B155" s="17">
        <v>5000</v>
      </c>
      <c r="C155" s="18">
        <v>5151</v>
      </c>
      <c r="D155" s="19" t="s">
        <v>150</v>
      </c>
      <c r="E155" s="50">
        <v>0</v>
      </c>
      <c r="F155" s="50">
        <v>0</v>
      </c>
      <c r="G155" s="50">
        <v>0</v>
      </c>
      <c r="H155" s="50">
        <v>0</v>
      </c>
      <c r="I155" s="50">
        <v>0</v>
      </c>
      <c r="J155" s="50">
        <v>0</v>
      </c>
      <c r="K155" s="50">
        <v>0</v>
      </c>
      <c r="L155" s="50">
        <v>0</v>
      </c>
      <c r="M155" s="50">
        <v>2000000</v>
      </c>
      <c r="N155" s="50">
        <v>0</v>
      </c>
      <c r="O155" s="50">
        <v>0</v>
      </c>
      <c r="P155" s="50">
        <v>0</v>
      </c>
      <c r="Q155" s="50">
        <v>0</v>
      </c>
      <c r="R155" s="50">
        <v>2110298</v>
      </c>
      <c r="S155" s="50">
        <v>0</v>
      </c>
      <c r="T155" s="50">
        <v>0</v>
      </c>
      <c r="U155" s="20">
        <f t="shared" si="4"/>
        <v>4110298</v>
      </c>
    </row>
    <row r="156" spans="2:21" s="4" customFormat="1" ht="16.5" x14ac:dyDescent="0.2">
      <c r="B156" s="17">
        <v>5000</v>
      </c>
      <c r="C156" s="18">
        <v>5191</v>
      </c>
      <c r="D156" s="19" t="s">
        <v>151</v>
      </c>
      <c r="E156" s="50">
        <v>0</v>
      </c>
      <c r="F156" s="50">
        <v>0</v>
      </c>
      <c r="G156" s="50">
        <v>0</v>
      </c>
      <c r="H156" s="50">
        <v>0</v>
      </c>
      <c r="I156" s="50">
        <v>0</v>
      </c>
      <c r="J156" s="50">
        <v>0</v>
      </c>
      <c r="K156" s="50">
        <v>0</v>
      </c>
      <c r="L156" s="50">
        <v>0</v>
      </c>
      <c r="M156" s="50">
        <v>0</v>
      </c>
      <c r="N156" s="50">
        <v>0</v>
      </c>
      <c r="O156" s="50">
        <v>0</v>
      </c>
      <c r="P156" s="50">
        <v>0</v>
      </c>
      <c r="Q156" s="50">
        <v>0</v>
      </c>
      <c r="R156" s="50">
        <v>0</v>
      </c>
      <c r="S156" s="50">
        <v>0</v>
      </c>
      <c r="T156" s="50">
        <v>0</v>
      </c>
      <c r="U156" s="20">
        <f t="shared" si="4"/>
        <v>0</v>
      </c>
    </row>
    <row r="157" spans="2:21" s="4" customFormat="1" ht="16.5" x14ac:dyDescent="0.2">
      <c r="B157" s="17">
        <v>5000</v>
      </c>
      <c r="C157" s="18">
        <v>5211</v>
      </c>
      <c r="D157" s="19" t="s">
        <v>152</v>
      </c>
      <c r="E157" s="50">
        <v>0</v>
      </c>
      <c r="F157" s="50">
        <v>0</v>
      </c>
      <c r="G157" s="50">
        <v>0</v>
      </c>
      <c r="H157" s="50">
        <v>0</v>
      </c>
      <c r="I157" s="50">
        <v>0</v>
      </c>
      <c r="J157" s="50">
        <v>0</v>
      </c>
      <c r="K157" s="50">
        <v>0</v>
      </c>
      <c r="L157" s="50">
        <v>0</v>
      </c>
      <c r="M157" s="50">
        <v>0</v>
      </c>
      <c r="N157" s="50">
        <v>0</v>
      </c>
      <c r="O157" s="50">
        <v>0</v>
      </c>
      <c r="P157" s="50">
        <v>0</v>
      </c>
      <c r="Q157" s="50">
        <v>0</v>
      </c>
      <c r="R157" s="50">
        <v>22000</v>
      </c>
      <c r="S157" s="50">
        <v>0</v>
      </c>
      <c r="T157" s="50">
        <v>0</v>
      </c>
      <c r="U157" s="20">
        <f t="shared" si="4"/>
        <v>22000</v>
      </c>
    </row>
    <row r="158" spans="2:21" s="4" customFormat="1" ht="16.5" x14ac:dyDescent="0.2">
      <c r="B158" s="17">
        <v>5000</v>
      </c>
      <c r="C158" s="18">
        <v>5221</v>
      </c>
      <c r="D158" s="19" t="s">
        <v>153</v>
      </c>
      <c r="E158" s="50">
        <v>0</v>
      </c>
      <c r="F158" s="50">
        <v>0</v>
      </c>
      <c r="G158" s="50">
        <v>0</v>
      </c>
      <c r="H158" s="50">
        <v>0</v>
      </c>
      <c r="I158" s="50">
        <v>0</v>
      </c>
      <c r="J158" s="50">
        <v>0</v>
      </c>
      <c r="K158" s="50">
        <v>0</v>
      </c>
      <c r="L158" s="50">
        <v>0</v>
      </c>
      <c r="M158" s="50">
        <v>0</v>
      </c>
      <c r="N158" s="50">
        <v>0</v>
      </c>
      <c r="O158" s="50">
        <v>0</v>
      </c>
      <c r="P158" s="50">
        <v>0</v>
      </c>
      <c r="Q158" s="50">
        <v>0</v>
      </c>
      <c r="R158" s="50">
        <v>0</v>
      </c>
      <c r="S158" s="50">
        <v>0</v>
      </c>
      <c r="T158" s="50">
        <v>0</v>
      </c>
      <c r="U158" s="20">
        <f t="shared" si="4"/>
        <v>0</v>
      </c>
    </row>
    <row r="159" spans="2:21" s="4" customFormat="1" ht="16.5" x14ac:dyDescent="0.2">
      <c r="B159" s="17">
        <v>5000</v>
      </c>
      <c r="C159" s="18">
        <v>5231</v>
      </c>
      <c r="D159" s="19" t="s">
        <v>154</v>
      </c>
      <c r="E159" s="50">
        <v>0</v>
      </c>
      <c r="F159" s="50">
        <v>0</v>
      </c>
      <c r="G159" s="50">
        <v>0</v>
      </c>
      <c r="H159" s="50">
        <v>0</v>
      </c>
      <c r="I159" s="50">
        <v>0</v>
      </c>
      <c r="J159" s="50">
        <v>0</v>
      </c>
      <c r="K159" s="50">
        <v>0</v>
      </c>
      <c r="L159" s="50">
        <v>0</v>
      </c>
      <c r="M159" s="50">
        <v>0</v>
      </c>
      <c r="N159" s="50">
        <v>0</v>
      </c>
      <c r="O159" s="50">
        <v>0</v>
      </c>
      <c r="P159" s="50">
        <v>0</v>
      </c>
      <c r="Q159" s="50">
        <v>0</v>
      </c>
      <c r="R159" s="50">
        <v>0</v>
      </c>
      <c r="S159" s="50">
        <v>0</v>
      </c>
      <c r="T159" s="50">
        <v>0</v>
      </c>
      <c r="U159" s="20">
        <f t="shared" si="4"/>
        <v>0</v>
      </c>
    </row>
    <row r="160" spans="2:21" s="4" customFormat="1" ht="16.5" x14ac:dyDescent="0.2">
      <c r="B160" s="17">
        <v>5000</v>
      </c>
      <c r="C160" s="18">
        <v>5291</v>
      </c>
      <c r="D160" s="19" t="s">
        <v>155</v>
      </c>
      <c r="E160" s="50">
        <v>0</v>
      </c>
      <c r="F160" s="50">
        <v>0</v>
      </c>
      <c r="G160" s="50">
        <v>0</v>
      </c>
      <c r="H160" s="50">
        <v>0</v>
      </c>
      <c r="I160" s="50">
        <v>0</v>
      </c>
      <c r="J160" s="50">
        <v>0</v>
      </c>
      <c r="K160" s="50">
        <v>0</v>
      </c>
      <c r="L160" s="50">
        <v>0</v>
      </c>
      <c r="M160" s="50">
        <v>0</v>
      </c>
      <c r="N160" s="50">
        <v>0</v>
      </c>
      <c r="O160" s="50">
        <v>0</v>
      </c>
      <c r="P160" s="50">
        <v>0</v>
      </c>
      <c r="Q160" s="50">
        <v>0</v>
      </c>
      <c r="R160" s="50">
        <v>0</v>
      </c>
      <c r="S160" s="50">
        <v>0</v>
      </c>
      <c r="T160" s="50">
        <v>0</v>
      </c>
      <c r="U160" s="20">
        <f t="shared" si="4"/>
        <v>0</v>
      </c>
    </row>
    <row r="161" spans="2:21" s="4" customFormat="1" ht="16.5" x14ac:dyDescent="0.2">
      <c r="B161" s="17">
        <v>5000</v>
      </c>
      <c r="C161" s="18">
        <v>5311</v>
      </c>
      <c r="D161" s="19" t="s">
        <v>156</v>
      </c>
      <c r="E161" s="50">
        <v>0</v>
      </c>
      <c r="F161" s="50">
        <v>0</v>
      </c>
      <c r="G161" s="50">
        <v>0</v>
      </c>
      <c r="H161" s="50">
        <v>0</v>
      </c>
      <c r="I161" s="50">
        <v>0</v>
      </c>
      <c r="J161" s="50">
        <v>0</v>
      </c>
      <c r="K161" s="50">
        <v>0</v>
      </c>
      <c r="L161" s="50">
        <v>0</v>
      </c>
      <c r="M161" s="50">
        <v>0</v>
      </c>
      <c r="N161" s="50">
        <v>0</v>
      </c>
      <c r="O161" s="50">
        <v>0</v>
      </c>
      <c r="P161" s="50">
        <v>0</v>
      </c>
      <c r="Q161" s="50">
        <v>0</v>
      </c>
      <c r="R161" s="50">
        <v>0</v>
      </c>
      <c r="S161" s="50">
        <v>0</v>
      </c>
      <c r="T161" s="50">
        <v>0</v>
      </c>
      <c r="U161" s="20">
        <f t="shared" si="4"/>
        <v>0</v>
      </c>
    </row>
    <row r="162" spans="2:21" s="4" customFormat="1" ht="16.5" x14ac:dyDescent="0.2">
      <c r="B162" s="17">
        <v>5000</v>
      </c>
      <c r="C162" s="18">
        <v>5321</v>
      </c>
      <c r="D162" s="19" t="s">
        <v>157</v>
      </c>
      <c r="E162" s="50">
        <v>0</v>
      </c>
      <c r="F162" s="50">
        <v>0</v>
      </c>
      <c r="G162" s="50">
        <v>0</v>
      </c>
      <c r="H162" s="50">
        <v>0</v>
      </c>
      <c r="I162" s="50">
        <v>0</v>
      </c>
      <c r="J162" s="50">
        <v>0</v>
      </c>
      <c r="K162" s="50">
        <v>0</v>
      </c>
      <c r="L162" s="50">
        <v>0</v>
      </c>
      <c r="M162" s="50">
        <v>0</v>
      </c>
      <c r="N162" s="50">
        <v>0</v>
      </c>
      <c r="O162" s="50">
        <v>0</v>
      </c>
      <c r="P162" s="50">
        <v>0</v>
      </c>
      <c r="Q162" s="50">
        <v>0</v>
      </c>
      <c r="R162" s="50">
        <v>0</v>
      </c>
      <c r="S162" s="50">
        <v>0</v>
      </c>
      <c r="T162" s="50">
        <v>0</v>
      </c>
      <c r="U162" s="20">
        <f t="shared" si="4"/>
        <v>0</v>
      </c>
    </row>
    <row r="163" spans="2:21" s="4" customFormat="1" ht="16.5" x14ac:dyDescent="0.2">
      <c r="B163" s="17">
        <v>5000</v>
      </c>
      <c r="C163" s="18">
        <v>5411</v>
      </c>
      <c r="D163" s="19" t="s">
        <v>158</v>
      </c>
      <c r="E163" s="50">
        <v>0</v>
      </c>
      <c r="F163" s="50">
        <v>0</v>
      </c>
      <c r="G163" s="50">
        <v>0</v>
      </c>
      <c r="H163" s="50">
        <v>0</v>
      </c>
      <c r="I163" s="50">
        <v>0</v>
      </c>
      <c r="J163" s="50">
        <v>0</v>
      </c>
      <c r="K163" s="50">
        <v>0</v>
      </c>
      <c r="L163" s="50">
        <v>0</v>
      </c>
      <c r="M163" s="50">
        <v>0</v>
      </c>
      <c r="N163" s="50">
        <v>0</v>
      </c>
      <c r="O163" s="50">
        <v>0</v>
      </c>
      <c r="P163" s="50">
        <v>0</v>
      </c>
      <c r="Q163" s="50">
        <v>0</v>
      </c>
      <c r="R163" s="50">
        <v>0</v>
      </c>
      <c r="S163" s="50">
        <v>0</v>
      </c>
      <c r="T163" s="50">
        <v>0</v>
      </c>
      <c r="U163" s="20">
        <f t="shared" si="4"/>
        <v>0</v>
      </c>
    </row>
    <row r="164" spans="2:21" s="4" customFormat="1" ht="16.5" x14ac:dyDescent="0.2">
      <c r="B164" s="17">
        <v>5000</v>
      </c>
      <c r="C164" s="18">
        <v>5412</v>
      </c>
      <c r="D164" s="19" t="s">
        <v>159</v>
      </c>
      <c r="E164" s="50">
        <v>0</v>
      </c>
      <c r="F164" s="50">
        <v>0</v>
      </c>
      <c r="G164" s="50">
        <v>0</v>
      </c>
      <c r="H164" s="50">
        <v>0</v>
      </c>
      <c r="I164" s="50">
        <v>0</v>
      </c>
      <c r="J164" s="50">
        <v>0</v>
      </c>
      <c r="K164" s="50">
        <v>0</v>
      </c>
      <c r="L164" s="50">
        <v>0</v>
      </c>
      <c r="M164" s="50">
        <v>0</v>
      </c>
      <c r="N164" s="50">
        <v>0</v>
      </c>
      <c r="O164" s="50">
        <v>0</v>
      </c>
      <c r="P164" s="50">
        <v>0</v>
      </c>
      <c r="Q164" s="50">
        <v>0</v>
      </c>
      <c r="R164" s="50">
        <v>0</v>
      </c>
      <c r="S164" s="50">
        <v>0</v>
      </c>
      <c r="T164" s="50">
        <v>0</v>
      </c>
      <c r="U164" s="20">
        <f t="shared" si="4"/>
        <v>0</v>
      </c>
    </row>
    <row r="165" spans="2:21" s="5" customFormat="1" ht="16.5" x14ac:dyDescent="0.25">
      <c r="B165" s="17">
        <v>5000</v>
      </c>
      <c r="C165" s="18">
        <v>5421</v>
      </c>
      <c r="D165" s="19" t="s">
        <v>160</v>
      </c>
      <c r="E165" s="50">
        <v>0</v>
      </c>
      <c r="F165" s="50">
        <v>0</v>
      </c>
      <c r="G165" s="50">
        <v>0</v>
      </c>
      <c r="H165" s="50">
        <v>0</v>
      </c>
      <c r="I165" s="50">
        <v>0</v>
      </c>
      <c r="J165" s="50">
        <v>0</v>
      </c>
      <c r="K165" s="50">
        <v>0</v>
      </c>
      <c r="L165" s="50">
        <v>0</v>
      </c>
      <c r="M165" s="50">
        <v>0</v>
      </c>
      <c r="N165" s="50">
        <v>0</v>
      </c>
      <c r="O165" s="50">
        <v>0</v>
      </c>
      <c r="P165" s="50">
        <v>0</v>
      </c>
      <c r="Q165" s="50">
        <v>0</v>
      </c>
      <c r="R165" s="50">
        <v>0</v>
      </c>
      <c r="S165" s="50">
        <v>0</v>
      </c>
      <c r="T165" s="50">
        <v>0</v>
      </c>
      <c r="U165" s="20">
        <f t="shared" si="4"/>
        <v>0</v>
      </c>
    </row>
    <row r="166" spans="2:21" s="6" customFormat="1" ht="16.5" x14ac:dyDescent="0.25">
      <c r="B166" s="17">
        <v>5000</v>
      </c>
      <c r="C166" s="18">
        <v>5491</v>
      </c>
      <c r="D166" s="19" t="s">
        <v>161</v>
      </c>
      <c r="E166" s="50">
        <v>40000</v>
      </c>
      <c r="F166" s="50">
        <v>0</v>
      </c>
      <c r="G166" s="50">
        <v>0</v>
      </c>
      <c r="H166" s="50">
        <v>0</v>
      </c>
      <c r="I166" s="50">
        <v>0</v>
      </c>
      <c r="J166" s="50">
        <v>0</v>
      </c>
      <c r="K166" s="50">
        <v>0</v>
      </c>
      <c r="L166" s="50">
        <v>0</v>
      </c>
      <c r="M166" s="50">
        <v>0</v>
      </c>
      <c r="N166" s="50">
        <v>0</v>
      </c>
      <c r="O166" s="50">
        <v>0</v>
      </c>
      <c r="P166" s="50">
        <v>0</v>
      </c>
      <c r="Q166" s="50">
        <v>0</v>
      </c>
      <c r="R166" s="50">
        <v>0</v>
      </c>
      <c r="S166" s="50">
        <v>0</v>
      </c>
      <c r="T166" s="50">
        <v>0</v>
      </c>
      <c r="U166" s="20">
        <f t="shared" ref="U166:U181" si="5">SUM(E166:T166)</f>
        <v>40000</v>
      </c>
    </row>
    <row r="167" spans="2:21" s="6" customFormat="1" ht="16.5" x14ac:dyDescent="0.25">
      <c r="B167" s="17">
        <v>5000</v>
      </c>
      <c r="C167" s="18">
        <v>5511</v>
      </c>
      <c r="D167" s="19" t="s">
        <v>162</v>
      </c>
      <c r="E167" s="50">
        <v>0</v>
      </c>
      <c r="F167" s="50">
        <v>0</v>
      </c>
      <c r="G167" s="50">
        <v>0</v>
      </c>
      <c r="H167" s="50">
        <v>0</v>
      </c>
      <c r="I167" s="50">
        <v>0</v>
      </c>
      <c r="J167" s="50">
        <v>0</v>
      </c>
      <c r="K167" s="50">
        <v>0</v>
      </c>
      <c r="L167" s="50">
        <v>0</v>
      </c>
      <c r="M167" s="50">
        <v>0</v>
      </c>
      <c r="N167" s="50">
        <v>0</v>
      </c>
      <c r="O167" s="50">
        <v>0</v>
      </c>
      <c r="P167" s="50">
        <v>0</v>
      </c>
      <c r="Q167" s="50">
        <v>0</v>
      </c>
      <c r="R167" s="50">
        <v>0</v>
      </c>
      <c r="S167" s="50">
        <v>0</v>
      </c>
      <c r="T167" s="50">
        <v>0</v>
      </c>
      <c r="U167" s="20">
        <f t="shared" si="5"/>
        <v>0</v>
      </c>
    </row>
    <row r="168" spans="2:21" s="6" customFormat="1" ht="16.5" x14ac:dyDescent="0.25">
      <c r="B168" s="17">
        <v>5000</v>
      </c>
      <c r="C168" s="18">
        <v>5611</v>
      </c>
      <c r="D168" s="19" t="s">
        <v>163</v>
      </c>
      <c r="E168" s="50">
        <v>0</v>
      </c>
      <c r="F168" s="50">
        <v>0</v>
      </c>
      <c r="G168" s="50">
        <v>0</v>
      </c>
      <c r="H168" s="50">
        <v>0</v>
      </c>
      <c r="I168" s="50">
        <v>0</v>
      </c>
      <c r="J168" s="50">
        <v>0</v>
      </c>
      <c r="K168" s="50">
        <v>0</v>
      </c>
      <c r="L168" s="50">
        <v>0</v>
      </c>
      <c r="M168" s="50">
        <v>0</v>
      </c>
      <c r="N168" s="50">
        <v>0</v>
      </c>
      <c r="O168" s="50">
        <v>0</v>
      </c>
      <c r="P168" s="50">
        <v>0</v>
      </c>
      <c r="Q168" s="50">
        <v>0</v>
      </c>
      <c r="R168" s="50">
        <v>0</v>
      </c>
      <c r="S168" s="50">
        <v>0</v>
      </c>
      <c r="T168" s="50">
        <v>0</v>
      </c>
      <c r="U168" s="20">
        <f t="shared" si="5"/>
        <v>0</v>
      </c>
    </row>
    <row r="169" spans="2:21" s="6" customFormat="1" ht="16.5" x14ac:dyDescent="0.25">
      <c r="B169" s="17">
        <v>5000</v>
      </c>
      <c r="C169" s="18">
        <v>5621</v>
      </c>
      <c r="D169" s="19" t="s">
        <v>164</v>
      </c>
      <c r="E169" s="50">
        <v>0</v>
      </c>
      <c r="F169" s="50">
        <v>0</v>
      </c>
      <c r="G169" s="50">
        <v>0</v>
      </c>
      <c r="H169" s="50">
        <v>0</v>
      </c>
      <c r="I169" s="50">
        <v>0</v>
      </c>
      <c r="J169" s="50">
        <v>0</v>
      </c>
      <c r="K169" s="50">
        <v>0</v>
      </c>
      <c r="L169" s="50">
        <v>0</v>
      </c>
      <c r="M169" s="50">
        <v>0</v>
      </c>
      <c r="N169" s="50">
        <v>0</v>
      </c>
      <c r="O169" s="50">
        <v>0</v>
      </c>
      <c r="P169" s="50">
        <v>0</v>
      </c>
      <c r="Q169" s="50">
        <v>0</v>
      </c>
      <c r="R169" s="50">
        <v>0</v>
      </c>
      <c r="S169" s="50">
        <v>0</v>
      </c>
      <c r="T169" s="50">
        <v>0</v>
      </c>
      <c r="U169" s="20">
        <f t="shared" si="5"/>
        <v>0</v>
      </c>
    </row>
    <row r="170" spans="2:21" s="6" customFormat="1" ht="16.5" x14ac:dyDescent="0.25">
      <c r="B170" s="17">
        <v>5000</v>
      </c>
      <c r="C170" s="18">
        <v>5631</v>
      </c>
      <c r="D170" s="19" t="s">
        <v>165</v>
      </c>
      <c r="E170" s="50">
        <v>0</v>
      </c>
      <c r="F170" s="50">
        <v>0</v>
      </c>
      <c r="G170" s="50">
        <v>0</v>
      </c>
      <c r="H170" s="50">
        <v>0</v>
      </c>
      <c r="I170" s="50">
        <v>0</v>
      </c>
      <c r="J170" s="50">
        <v>0</v>
      </c>
      <c r="K170" s="50">
        <v>0</v>
      </c>
      <c r="L170" s="50">
        <v>0</v>
      </c>
      <c r="M170" s="50">
        <v>0</v>
      </c>
      <c r="N170" s="50">
        <v>0</v>
      </c>
      <c r="O170" s="50">
        <v>0</v>
      </c>
      <c r="P170" s="50">
        <v>0</v>
      </c>
      <c r="Q170" s="50">
        <v>0</v>
      </c>
      <c r="R170" s="50">
        <v>0</v>
      </c>
      <c r="S170" s="50">
        <v>0</v>
      </c>
      <c r="T170" s="50">
        <v>0</v>
      </c>
      <c r="U170" s="20">
        <f t="shared" si="5"/>
        <v>0</v>
      </c>
    </row>
    <row r="171" spans="2:21" s="6" customFormat="1" ht="33" x14ac:dyDescent="0.25">
      <c r="B171" s="17">
        <v>5000</v>
      </c>
      <c r="C171" s="18">
        <v>5641</v>
      </c>
      <c r="D171" s="19" t="s">
        <v>166</v>
      </c>
      <c r="E171" s="50">
        <v>0</v>
      </c>
      <c r="F171" s="50">
        <v>0</v>
      </c>
      <c r="G171" s="50">
        <v>0</v>
      </c>
      <c r="H171" s="50">
        <v>0</v>
      </c>
      <c r="I171" s="50">
        <v>0</v>
      </c>
      <c r="J171" s="50">
        <v>0</v>
      </c>
      <c r="K171" s="50">
        <v>0</v>
      </c>
      <c r="L171" s="50">
        <v>0</v>
      </c>
      <c r="M171" s="50">
        <v>0</v>
      </c>
      <c r="N171" s="50">
        <v>0</v>
      </c>
      <c r="O171" s="50">
        <v>0</v>
      </c>
      <c r="P171" s="50">
        <v>0</v>
      </c>
      <c r="Q171" s="50">
        <v>0</v>
      </c>
      <c r="R171" s="50">
        <v>0</v>
      </c>
      <c r="S171" s="50">
        <v>0</v>
      </c>
      <c r="T171" s="50">
        <v>0</v>
      </c>
      <c r="U171" s="20">
        <f t="shared" si="5"/>
        <v>0</v>
      </c>
    </row>
    <row r="172" spans="2:21" s="6" customFormat="1" ht="16.5" x14ac:dyDescent="0.25">
      <c r="B172" s="17">
        <v>5000</v>
      </c>
      <c r="C172" s="18">
        <v>5651</v>
      </c>
      <c r="D172" s="19" t="s">
        <v>167</v>
      </c>
      <c r="E172" s="50">
        <v>0</v>
      </c>
      <c r="F172" s="50">
        <v>0</v>
      </c>
      <c r="G172" s="50">
        <v>0</v>
      </c>
      <c r="H172" s="50">
        <v>0</v>
      </c>
      <c r="I172" s="50">
        <v>0</v>
      </c>
      <c r="J172" s="50">
        <v>0</v>
      </c>
      <c r="K172" s="50">
        <v>0</v>
      </c>
      <c r="L172" s="50">
        <v>0</v>
      </c>
      <c r="M172" s="50">
        <v>0</v>
      </c>
      <c r="N172" s="50">
        <v>0</v>
      </c>
      <c r="O172" s="50">
        <v>0</v>
      </c>
      <c r="P172" s="50">
        <v>0</v>
      </c>
      <c r="Q172" s="50">
        <v>0</v>
      </c>
      <c r="R172" s="50">
        <v>0</v>
      </c>
      <c r="S172" s="50">
        <v>0</v>
      </c>
      <c r="T172" s="50">
        <v>0</v>
      </c>
      <c r="U172" s="20">
        <f t="shared" si="5"/>
        <v>0</v>
      </c>
    </row>
    <row r="173" spans="2:21" s="6" customFormat="1" ht="33" x14ac:dyDescent="0.25">
      <c r="B173" s="17">
        <v>5000</v>
      </c>
      <c r="C173" s="18">
        <v>5661</v>
      </c>
      <c r="D173" s="19" t="s">
        <v>168</v>
      </c>
      <c r="E173" s="50">
        <v>0</v>
      </c>
      <c r="F173" s="50">
        <v>0</v>
      </c>
      <c r="G173" s="50">
        <v>0</v>
      </c>
      <c r="H173" s="50">
        <v>0</v>
      </c>
      <c r="I173" s="50">
        <v>0</v>
      </c>
      <c r="J173" s="50">
        <v>0</v>
      </c>
      <c r="K173" s="50">
        <v>0</v>
      </c>
      <c r="L173" s="50">
        <v>0</v>
      </c>
      <c r="M173" s="50">
        <v>0</v>
      </c>
      <c r="N173" s="50">
        <v>0</v>
      </c>
      <c r="O173" s="50">
        <v>0</v>
      </c>
      <c r="P173" s="50">
        <v>0</v>
      </c>
      <c r="Q173" s="50">
        <v>0</v>
      </c>
      <c r="R173" s="50">
        <v>0</v>
      </c>
      <c r="S173" s="50">
        <v>0</v>
      </c>
      <c r="T173" s="50">
        <v>0</v>
      </c>
      <c r="U173" s="20">
        <f t="shared" si="5"/>
        <v>0</v>
      </c>
    </row>
    <row r="174" spans="2:21" s="6" customFormat="1" ht="16.5" x14ac:dyDescent="0.25">
      <c r="B174" s="17">
        <v>5000</v>
      </c>
      <c r="C174" s="18">
        <v>5671</v>
      </c>
      <c r="D174" s="19" t="s">
        <v>169</v>
      </c>
      <c r="E174" s="50">
        <v>0</v>
      </c>
      <c r="F174" s="50">
        <v>0</v>
      </c>
      <c r="G174" s="50">
        <v>0</v>
      </c>
      <c r="H174" s="50">
        <v>0</v>
      </c>
      <c r="I174" s="50">
        <v>0</v>
      </c>
      <c r="J174" s="50">
        <v>0</v>
      </c>
      <c r="K174" s="50">
        <v>0</v>
      </c>
      <c r="L174" s="50">
        <v>0</v>
      </c>
      <c r="M174" s="50">
        <v>0</v>
      </c>
      <c r="N174" s="50">
        <v>0</v>
      </c>
      <c r="O174" s="50">
        <v>0</v>
      </c>
      <c r="P174" s="50">
        <v>0</v>
      </c>
      <c r="Q174" s="50">
        <v>0</v>
      </c>
      <c r="R174" s="50">
        <v>0</v>
      </c>
      <c r="S174" s="50">
        <v>0</v>
      </c>
      <c r="T174" s="50">
        <v>0</v>
      </c>
      <c r="U174" s="20">
        <f t="shared" si="5"/>
        <v>0</v>
      </c>
    </row>
    <row r="175" spans="2:21" s="6" customFormat="1" ht="16.5" x14ac:dyDescent="0.25">
      <c r="B175" s="17">
        <v>5000</v>
      </c>
      <c r="C175" s="18">
        <v>5691</v>
      </c>
      <c r="D175" s="19" t="s">
        <v>170</v>
      </c>
      <c r="E175" s="50">
        <v>0</v>
      </c>
      <c r="F175" s="50">
        <v>0</v>
      </c>
      <c r="G175" s="50">
        <v>0</v>
      </c>
      <c r="H175" s="50">
        <v>0</v>
      </c>
      <c r="I175" s="50">
        <v>0</v>
      </c>
      <c r="J175" s="50">
        <v>0</v>
      </c>
      <c r="K175" s="50">
        <v>0</v>
      </c>
      <c r="L175" s="50">
        <v>0</v>
      </c>
      <c r="M175" s="50">
        <v>0</v>
      </c>
      <c r="N175" s="50">
        <v>0</v>
      </c>
      <c r="O175" s="50">
        <v>0</v>
      </c>
      <c r="P175" s="50">
        <v>0</v>
      </c>
      <c r="Q175" s="50">
        <v>0</v>
      </c>
      <c r="R175" s="50">
        <v>0</v>
      </c>
      <c r="S175" s="50">
        <v>0</v>
      </c>
      <c r="T175" s="50">
        <v>0</v>
      </c>
      <c r="U175" s="20">
        <f t="shared" si="5"/>
        <v>0</v>
      </c>
    </row>
    <row r="176" spans="2:21" s="6" customFormat="1" ht="16.5" x14ac:dyDescent="0.25">
      <c r="B176" s="17">
        <v>5000</v>
      </c>
      <c r="C176" s="18">
        <v>5911</v>
      </c>
      <c r="D176" s="19" t="s">
        <v>171</v>
      </c>
      <c r="E176" s="50">
        <v>0</v>
      </c>
      <c r="F176" s="50">
        <v>0</v>
      </c>
      <c r="G176" s="50">
        <v>0</v>
      </c>
      <c r="H176" s="50">
        <v>0</v>
      </c>
      <c r="I176" s="50">
        <v>0</v>
      </c>
      <c r="J176" s="50">
        <v>0</v>
      </c>
      <c r="K176" s="50">
        <v>0</v>
      </c>
      <c r="L176" s="50">
        <v>0</v>
      </c>
      <c r="M176" s="50">
        <v>0</v>
      </c>
      <c r="N176" s="50">
        <v>0</v>
      </c>
      <c r="O176" s="50">
        <v>0</v>
      </c>
      <c r="P176" s="50">
        <v>0</v>
      </c>
      <c r="Q176" s="50">
        <v>0</v>
      </c>
      <c r="R176" s="50">
        <v>0</v>
      </c>
      <c r="S176" s="50">
        <v>0</v>
      </c>
      <c r="T176" s="50">
        <v>0</v>
      </c>
      <c r="U176" s="20">
        <f t="shared" si="5"/>
        <v>0</v>
      </c>
    </row>
    <row r="177" spans="2:21" s="6" customFormat="1" ht="16.5" x14ac:dyDescent="0.25">
      <c r="B177" s="17">
        <v>5000</v>
      </c>
      <c r="C177" s="18">
        <v>5921</v>
      </c>
      <c r="D177" s="19" t="s">
        <v>172</v>
      </c>
      <c r="E177" s="50">
        <v>0</v>
      </c>
      <c r="F177" s="50">
        <v>0</v>
      </c>
      <c r="G177" s="50">
        <v>0</v>
      </c>
      <c r="H177" s="50">
        <v>0</v>
      </c>
      <c r="I177" s="50">
        <v>0</v>
      </c>
      <c r="J177" s="50">
        <v>0</v>
      </c>
      <c r="K177" s="50">
        <v>0</v>
      </c>
      <c r="L177" s="50">
        <v>0</v>
      </c>
      <c r="M177" s="50">
        <v>0</v>
      </c>
      <c r="N177" s="50">
        <v>0</v>
      </c>
      <c r="O177" s="50">
        <v>0</v>
      </c>
      <c r="P177" s="50">
        <v>0</v>
      </c>
      <c r="Q177" s="50">
        <v>0</v>
      </c>
      <c r="R177" s="50">
        <v>0</v>
      </c>
      <c r="S177" s="50">
        <v>0</v>
      </c>
      <c r="T177" s="50">
        <v>0</v>
      </c>
      <c r="U177" s="20">
        <f t="shared" si="5"/>
        <v>0</v>
      </c>
    </row>
    <row r="178" spans="2:21" s="6" customFormat="1" ht="16.5" x14ac:dyDescent="0.25">
      <c r="B178" s="17">
        <v>5000</v>
      </c>
      <c r="C178" s="18">
        <v>5931</v>
      </c>
      <c r="D178" s="19" t="s">
        <v>173</v>
      </c>
      <c r="E178" s="50">
        <v>0</v>
      </c>
      <c r="F178" s="50">
        <v>0</v>
      </c>
      <c r="G178" s="50">
        <v>0</v>
      </c>
      <c r="H178" s="50">
        <v>0</v>
      </c>
      <c r="I178" s="50">
        <v>0</v>
      </c>
      <c r="J178" s="50">
        <v>0</v>
      </c>
      <c r="K178" s="50">
        <v>0</v>
      </c>
      <c r="L178" s="50">
        <v>0</v>
      </c>
      <c r="M178" s="50">
        <v>0</v>
      </c>
      <c r="N178" s="50">
        <v>0</v>
      </c>
      <c r="O178" s="50">
        <v>0</v>
      </c>
      <c r="P178" s="50">
        <v>0</v>
      </c>
      <c r="Q178" s="50">
        <v>0</v>
      </c>
      <c r="R178" s="50">
        <v>0</v>
      </c>
      <c r="S178" s="50">
        <v>0</v>
      </c>
      <c r="T178" s="50">
        <v>0</v>
      </c>
      <c r="U178" s="20">
        <f t="shared" si="5"/>
        <v>0</v>
      </c>
    </row>
    <row r="179" spans="2:21" s="6" customFormat="1" ht="16.5" x14ac:dyDescent="0.25">
      <c r="B179" s="17">
        <v>5000</v>
      </c>
      <c r="C179" s="18">
        <v>5971</v>
      </c>
      <c r="D179" s="19" t="s">
        <v>174</v>
      </c>
      <c r="E179" s="50">
        <v>0</v>
      </c>
      <c r="F179" s="50">
        <v>0</v>
      </c>
      <c r="G179" s="50">
        <v>0</v>
      </c>
      <c r="H179" s="50">
        <v>0</v>
      </c>
      <c r="I179" s="50">
        <v>0</v>
      </c>
      <c r="J179" s="50">
        <v>0</v>
      </c>
      <c r="K179" s="50">
        <v>0</v>
      </c>
      <c r="L179" s="50">
        <v>0</v>
      </c>
      <c r="M179" s="50">
        <v>0</v>
      </c>
      <c r="N179" s="50">
        <v>0</v>
      </c>
      <c r="O179" s="50">
        <v>0</v>
      </c>
      <c r="P179" s="50">
        <v>0</v>
      </c>
      <c r="Q179" s="50">
        <v>0</v>
      </c>
      <c r="R179" s="50">
        <v>0</v>
      </c>
      <c r="S179" s="50">
        <v>0</v>
      </c>
      <c r="T179" s="50">
        <v>0</v>
      </c>
      <c r="U179" s="20">
        <f t="shared" si="5"/>
        <v>0</v>
      </c>
    </row>
    <row r="180" spans="2:21" s="6" customFormat="1" ht="16.5" x14ac:dyDescent="0.25">
      <c r="B180" s="17">
        <v>5000</v>
      </c>
      <c r="C180" s="18">
        <v>5981</v>
      </c>
      <c r="D180" s="19" t="s">
        <v>175</v>
      </c>
      <c r="E180" s="50">
        <v>0</v>
      </c>
      <c r="F180" s="50">
        <v>0</v>
      </c>
      <c r="G180" s="50">
        <v>0</v>
      </c>
      <c r="H180" s="50">
        <v>0</v>
      </c>
      <c r="I180" s="50">
        <v>0</v>
      </c>
      <c r="J180" s="50">
        <v>0</v>
      </c>
      <c r="K180" s="50">
        <v>0</v>
      </c>
      <c r="L180" s="50">
        <v>0</v>
      </c>
      <c r="M180" s="50">
        <v>0</v>
      </c>
      <c r="N180" s="50">
        <v>0</v>
      </c>
      <c r="O180" s="50">
        <v>0</v>
      </c>
      <c r="P180" s="50">
        <v>0</v>
      </c>
      <c r="Q180" s="50">
        <v>0</v>
      </c>
      <c r="R180" s="50">
        <v>0</v>
      </c>
      <c r="S180" s="50">
        <v>0</v>
      </c>
      <c r="T180" s="50">
        <v>0</v>
      </c>
      <c r="U180" s="20">
        <f t="shared" si="5"/>
        <v>0</v>
      </c>
    </row>
    <row r="181" spans="2:21" s="6" customFormat="1" ht="16.5" x14ac:dyDescent="0.25">
      <c r="B181" s="17">
        <v>5000</v>
      </c>
      <c r="C181" s="18">
        <v>5991</v>
      </c>
      <c r="D181" s="19" t="s">
        <v>176</v>
      </c>
      <c r="E181" s="50">
        <v>0</v>
      </c>
      <c r="F181" s="50">
        <v>0</v>
      </c>
      <c r="G181" s="50">
        <v>0</v>
      </c>
      <c r="H181" s="50">
        <v>0</v>
      </c>
      <c r="I181" s="50">
        <v>0</v>
      </c>
      <c r="J181" s="50">
        <v>0</v>
      </c>
      <c r="K181" s="50">
        <v>0</v>
      </c>
      <c r="L181" s="50">
        <v>0</v>
      </c>
      <c r="M181" s="50">
        <v>0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0</v>
      </c>
      <c r="U181" s="20">
        <f t="shared" si="5"/>
        <v>0</v>
      </c>
    </row>
    <row r="182" spans="2:21" s="7" customFormat="1" ht="18.75" customHeight="1" x14ac:dyDescent="0.3">
      <c r="B182" s="22"/>
      <c r="C182" s="23"/>
      <c r="D182" s="24"/>
      <c r="E182" s="33">
        <f t="shared" ref="E182:T182" si="6">SUM(E6:E181)</f>
        <v>74926742</v>
      </c>
      <c r="F182" s="33">
        <f t="shared" si="6"/>
        <v>31393942.600000001</v>
      </c>
      <c r="G182" s="33">
        <f t="shared" si="6"/>
        <v>33726600.140000001</v>
      </c>
      <c r="H182" s="33">
        <f t="shared" si="6"/>
        <v>11305645</v>
      </c>
      <c r="I182" s="33">
        <f t="shared" si="6"/>
        <v>6501217.7999999998</v>
      </c>
      <c r="J182" s="33">
        <f t="shared" si="6"/>
        <v>3744080.27</v>
      </c>
      <c r="K182" s="33">
        <f t="shared" si="6"/>
        <v>4524188.91</v>
      </c>
      <c r="L182" s="33">
        <f t="shared" si="6"/>
        <v>3442386.44</v>
      </c>
      <c r="M182" s="33">
        <f t="shared" si="6"/>
        <v>10911312.120000001</v>
      </c>
      <c r="N182" s="33">
        <f t="shared" si="6"/>
        <v>3096457</v>
      </c>
      <c r="O182" s="33">
        <f t="shared" si="6"/>
        <v>32468607.960000001</v>
      </c>
      <c r="P182" s="33">
        <f t="shared" si="6"/>
        <v>22565761.73</v>
      </c>
      <c r="Q182" s="33">
        <f t="shared" si="6"/>
        <v>7207849.96</v>
      </c>
      <c r="R182" s="33">
        <f t="shared" si="6"/>
        <v>45454544.059999995</v>
      </c>
      <c r="S182" s="33">
        <f t="shared" si="6"/>
        <v>4663229</v>
      </c>
      <c r="T182" s="33">
        <f t="shared" si="6"/>
        <v>408534978.50999999</v>
      </c>
      <c r="U182" s="33">
        <f t="shared" ref="U182" si="7">SUM(U6:U181)</f>
        <v>704467543.49999988</v>
      </c>
    </row>
  </sheetData>
  <protectedRanges>
    <protectedRange algorithmName="SHA-512" hashValue="yI6Z6aHe5wPLiiWCguU4q9iGkHeP0C+HQn+TopLhy3Hw1cXXLEu6EEZQS9QBQBFay1eaG7+LtnPraKfzAG9WvQ==" saltValue="6s2IfHxYf95otrXAZ8GXCg==" spinCount="100000" sqref="B3:D3" name="Rango9"/>
    <protectedRange algorithmName="SHA-512" hashValue="E8rx0mFrjfNi0zzPnvuxzXNWxyTDJQy0Lkya0hUEIdg0HXLbkAJrZNK+ou2GrvktceXyRRczG/jaLwWMEixd9Q==" saltValue="RAopx2aqQnL1Kn/UpUBzDA==" spinCount="100000" sqref="O149:P149 P6:P75 P76:P140 P141:P148 P150:P157" name="Rango4_4"/>
    <protectedRange algorithmName="SHA-512" hashValue="E8rx0mFrjfNi0zzPnvuxzXNWxyTDJQy0Lkya0hUEIdg0HXLbkAJrZNK+ou2GrvktceXyRRczG/jaLwWMEixd9Q==" saltValue="RAopx2aqQnL1Kn/UpUBzDA==" spinCount="100000" sqref="P158:P181" name="Rango4_1"/>
    <protectedRange algorithmName="SHA-512" hashValue="E8rx0mFrjfNi0zzPnvuxzXNWxyTDJQy0Lkya0hUEIdg0HXLbkAJrZNK+ou2GrvktceXyRRczG/jaLwWMEixd9Q==" saltValue="RAopx2aqQnL1Kn/UpUBzDA==" spinCount="100000" sqref="J6:J181" name="Rango4_1_1"/>
    <protectedRange algorithmName="SHA-512" hashValue="E8rx0mFrjfNi0zzPnvuxzXNWxyTDJQy0Lkya0hUEIdg0HXLbkAJrZNK+ou2GrvktceXyRRczG/jaLwWMEixd9Q==" saltValue="RAopx2aqQnL1Kn/UpUBzDA==" spinCount="100000" sqref="L6:L181" name="Rango4_6"/>
    <protectedRange algorithmName="SHA-512" hashValue="E8rx0mFrjfNi0zzPnvuxzXNWxyTDJQy0Lkya0hUEIdg0HXLbkAJrZNK+ou2GrvktceXyRRczG/jaLwWMEixd9Q==" saltValue="RAopx2aqQnL1Kn/UpUBzDA==" spinCount="100000" sqref="S6:S181" name="Rango4_15"/>
    <protectedRange algorithmName="SHA-512" hashValue="E8rx0mFrjfNi0zzPnvuxzXNWxyTDJQy0Lkya0hUEIdg0HXLbkAJrZNK+ou2GrvktceXyRRczG/jaLwWMEixd9Q==" saltValue="RAopx2aqQnL1Kn/UpUBzDA==" spinCount="100000" sqref="R6:R181" name="Rango4_9"/>
    <protectedRange algorithmName="SHA-512" hashValue="E8rx0mFrjfNi0zzPnvuxzXNWxyTDJQy0Lkya0hUEIdg0HXLbkAJrZNK+ou2GrvktceXyRRczG/jaLwWMEixd9Q==" saltValue="RAopx2aqQnL1Kn/UpUBzDA==" spinCount="100000" sqref="G6 G150:G181" name="Rango4_1_4"/>
    <protectedRange algorithmName="SHA-512" hashValue="E8rx0mFrjfNi0zzPnvuxzXNWxyTDJQy0Lkya0hUEIdg0HXLbkAJrZNK+ou2GrvktceXyRRczG/jaLwWMEixd9Q==" saltValue="RAopx2aqQnL1Kn/UpUBzDA==" spinCount="100000" sqref="G7:G69 G71:G105 G107:G149" name="Rango4_1_1_2"/>
    <protectedRange sqref="K6 K171:K181" name="Rango4_11"/>
    <protectedRange sqref="K7 K9:K170" name="Rango4_1_5"/>
    <protectedRange algorithmName="SHA-512" hashValue="E8rx0mFrjfNi0zzPnvuxzXNWxyTDJQy0Lkya0hUEIdg0HXLbkAJrZNK+ou2GrvktceXyRRczG/jaLwWMEixd9Q==" saltValue="RAopx2aqQnL1Kn/UpUBzDA==" spinCount="100000" sqref="I6 I8:I10 I12 I14:I15 I17:I32 I34:I37 I39 I41:I43 I45 I47:I50 I52:I53 I55:I67 I69 I72:I81 I83:I91 I93:I96 I98:I102 I104:I136 I138:I181" name="Rango4_20"/>
    <protectedRange algorithmName="SHA-512" hashValue="E8rx0mFrjfNi0zzPnvuxzXNWxyTDJQy0Lkya0hUEIdg0HXLbkAJrZNK+ou2GrvktceXyRRczG/jaLwWMEixd9Q==" saltValue="RAopx2aqQnL1Kn/UpUBzDA==" spinCount="100000" sqref="I7" name="Rango4_1_3"/>
    <protectedRange algorithmName="SHA-512" hashValue="E8rx0mFrjfNi0zzPnvuxzXNWxyTDJQy0Lkya0hUEIdg0HXLbkAJrZNK+ou2GrvktceXyRRczG/jaLwWMEixd9Q==" saltValue="RAopx2aqQnL1Kn/UpUBzDA==" spinCount="100000" sqref="I11" name="Rango4_2_2"/>
    <protectedRange algorithmName="SHA-512" hashValue="E8rx0mFrjfNi0zzPnvuxzXNWxyTDJQy0Lkya0hUEIdg0HXLbkAJrZNK+ou2GrvktceXyRRczG/jaLwWMEixd9Q==" saltValue="RAopx2aqQnL1Kn/UpUBzDA==" spinCount="100000" sqref="I13" name="Rango4_3_3"/>
    <protectedRange algorithmName="SHA-512" hashValue="E8rx0mFrjfNi0zzPnvuxzXNWxyTDJQy0Lkya0hUEIdg0HXLbkAJrZNK+ou2GrvktceXyRRczG/jaLwWMEixd9Q==" saltValue="RAopx2aqQnL1Kn/UpUBzDA==" spinCount="100000" sqref="I16" name="Rango4_4_2"/>
    <protectedRange algorithmName="SHA-512" hashValue="E8rx0mFrjfNi0zzPnvuxzXNWxyTDJQy0Lkya0hUEIdg0HXLbkAJrZNK+ou2GrvktceXyRRczG/jaLwWMEixd9Q==" saltValue="RAopx2aqQnL1Kn/UpUBzDA==" spinCount="100000" sqref="I33" name="Rango4_5_2"/>
    <protectedRange algorithmName="SHA-512" hashValue="E8rx0mFrjfNi0zzPnvuxzXNWxyTDJQy0Lkya0hUEIdg0HXLbkAJrZNK+ou2GrvktceXyRRczG/jaLwWMEixd9Q==" saltValue="RAopx2aqQnL1Kn/UpUBzDA==" spinCount="100000" sqref="I38" name="Rango4_6_2"/>
    <protectedRange algorithmName="SHA-512" hashValue="E8rx0mFrjfNi0zzPnvuxzXNWxyTDJQy0Lkya0hUEIdg0HXLbkAJrZNK+ou2GrvktceXyRRczG/jaLwWMEixd9Q==" saltValue="RAopx2aqQnL1Kn/UpUBzDA==" spinCount="100000" sqref="I40" name="Rango4_7_2"/>
    <protectedRange algorithmName="SHA-512" hashValue="E8rx0mFrjfNi0zzPnvuxzXNWxyTDJQy0Lkya0hUEIdg0HXLbkAJrZNK+ou2GrvktceXyRRczG/jaLwWMEixd9Q==" saltValue="RAopx2aqQnL1Kn/UpUBzDA==" spinCount="100000" sqref="I44" name="Rango4_8_2"/>
    <protectedRange algorithmName="SHA-512" hashValue="E8rx0mFrjfNi0zzPnvuxzXNWxyTDJQy0Lkya0hUEIdg0HXLbkAJrZNK+ou2GrvktceXyRRczG/jaLwWMEixd9Q==" saltValue="RAopx2aqQnL1Kn/UpUBzDA==" spinCount="100000" sqref="I46" name="Rango4_9_2"/>
    <protectedRange algorithmName="SHA-512" hashValue="E8rx0mFrjfNi0zzPnvuxzXNWxyTDJQy0Lkya0hUEIdg0HXLbkAJrZNK+ou2GrvktceXyRRczG/jaLwWMEixd9Q==" saltValue="RAopx2aqQnL1Kn/UpUBzDA==" spinCount="100000" sqref="I51" name="Rango4_10_2"/>
    <protectedRange algorithmName="SHA-512" hashValue="E8rx0mFrjfNi0zzPnvuxzXNWxyTDJQy0Lkya0hUEIdg0HXLbkAJrZNK+ou2GrvktceXyRRczG/jaLwWMEixd9Q==" saltValue="RAopx2aqQnL1Kn/UpUBzDA==" spinCount="100000" sqref="I54" name="Rango4_11_2"/>
    <protectedRange algorithmName="SHA-512" hashValue="E8rx0mFrjfNi0zzPnvuxzXNWxyTDJQy0Lkya0hUEIdg0HXLbkAJrZNK+ou2GrvktceXyRRczG/jaLwWMEixd9Q==" saltValue="RAopx2aqQnL1Kn/UpUBzDA==" spinCount="100000" sqref="I68" name="Rango4_12_2"/>
    <protectedRange algorithmName="SHA-512" hashValue="E8rx0mFrjfNi0zzPnvuxzXNWxyTDJQy0Lkya0hUEIdg0HXLbkAJrZNK+ou2GrvktceXyRRczG/jaLwWMEixd9Q==" saltValue="RAopx2aqQnL1Kn/UpUBzDA==" spinCount="100000" sqref="I70" name="Rango4_13_2"/>
    <protectedRange algorithmName="SHA-512" hashValue="E8rx0mFrjfNi0zzPnvuxzXNWxyTDJQy0Lkya0hUEIdg0HXLbkAJrZNK+ou2GrvktceXyRRczG/jaLwWMEixd9Q==" saltValue="RAopx2aqQnL1Kn/UpUBzDA==" spinCount="100000" sqref="I71" name="Rango4_14_2"/>
    <protectedRange algorithmName="SHA-512" hashValue="E8rx0mFrjfNi0zzPnvuxzXNWxyTDJQy0Lkya0hUEIdg0HXLbkAJrZNK+ou2GrvktceXyRRczG/jaLwWMEixd9Q==" saltValue="RAopx2aqQnL1Kn/UpUBzDA==" spinCount="100000" sqref="I82" name="Rango4_15_2"/>
    <protectedRange algorithmName="SHA-512" hashValue="E8rx0mFrjfNi0zzPnvuxzXNWxyTDJQy0Lkya0hUEIdg0HXLbkAJrZNK+ou2GrvktceXyRRczG/jaLwWMEixd9Q==" saltValue="RAopx2aqQnL1Kn/UpUBzDA==" spinCount="100000" sqref="I92" name="Rango4_16_1"/>
    <protectedRange algorithmName="SHA-512" hashValue="E8rx0mFrjfNi0zzPnvuxzXNWxyTDJQy0Lkya0hUEIdg0HXLbkAJrZNK+ou2GrvktceXyRRczG/jaLwWMEixd9Q==" saltValue="RAopx2aqQnL1Kn/UpUBzDA==" spinCount="100000" sqref="I97" name="Rango4_17_1"/>
    <protectedRange algorithmName="SHA-512" hashValue="E8rx0mFrjfNi0zzPnvuxzXNWxyTDJQy0Lkya0hUEIdg0HXLbkAJrZNK+ou2GrvktceXyRRczG/jaLwWMEixd9Q==" saltValue="RAopx2aqQnL1Kn/UpUBzDA==" spinCount="100000" sqref="I103" name="Rango4_18_1"/>
    <protectedRange algorithmName="SHA-512" hashValue="E8rx0mFrjfNi0zzPnvuxzXNWxyTDJQy0Lkya0hUEIdg0HXLbkAJrZNK+ou2GrvktceXyRRczG/jaLwWMEixd9Q==" saltValue="RAopx2aqQnL1Kn/UpUBzDA==" spinCount="100000" sqref="I137" name="Rango4_19_1"/>
    <protectedRange algorithmName="SHA-512" hashValue="E8rx0mFrjfNi0zzPnvuxzXNWxyTDJQy0Lkya0hUEIdg0HXLbkAJrZNK+ou2GrvktceXyRRczG/jaLwWMEixd9Q==" saltValue="RAopx2aqQnL1Kn/UpUBzDA==" spinCount="100000" sqref="T6:T148 T150:T181" name="Rango4_2"/>
    <protectedRange algorithmName="SHA-512" hashValue="E8rx0mFrjfNi0zzPnvuxzXNWxyTDJQy0Lkya0hUEIdg0HXLbkAJrZNK+ou2GrvktceXyRRczG/jaLwWMEixd9Q==" saltValue="RAopx2aqQnL1Kn/UpUBzDA==" spinCount="100000" sqref="T149" name="Rango4_3_1"/>
    <protectedRange sqref="F6:F181" name="Rango4_1_2"/>
    <protectedRange algorithmName="SHA-512" hashValue="E8rx0mFrjfNi0zzPnvuxzXNWxyTDJQy0Lkya0hUEIdg0HXLbkAJrZNK+ou2GrvktceXyRRczG/jaLwWMEixd9Q==" saltValue="RAopx2aqQnL1Kn/UpUBzDA==" spinCount="100000" sqref="O6:O67" name="Rango4_18"/>
    <protectedRange algorithmName="SHA-512" hashValue="E8rx0mFrjfNi0zzPnvuxzXNWxyTDJQy0Lkya0hUEIdg0HXLbkAJrZNK+ou2GrvktceXyRRczG/jaLwWMEixd9Q==" saltValue="RAopx2aqQnL1Kn/UpUBzDA==" spinCount="100000" sqref="O68:O148" name="Rango4_23"/>
    <protectedRange algorithmName="SHA-512" hashValue="E8rx0mFrjfNi0zzPnvuxzXNWxyTDJQy0Lkya0hUEIdg0HXLbkAJrZNK+ou2GrvktceXyRRczG/jaLwWMEixd9Q==" saltValue="RAopx2aqQnL1Kn/UpUBzDA==" spinCount="100000" sqref="O150:O181" name="Rango4_24"/>
    <protectedRange algorithmName="SHA-512" hashValue="E8rx0mFrjfNi0zzPnvuxzXNWxyTDJQy0Lkya0hUEIdg0HXLbkAJrZNK+ou2GrvktceXyRRczG/jaLwWMEixd9Q==" saltValue="RAopx2aqQnL1Kn/UpUBzDA==" spinCount="100000" sqref="E6:E181" name="Rango4"/>
    <protectedRange algorithmName="SHA-512" hashValue="E8rx0mFrjfNi0zzPnvuxzXNWxyTDJQy0Lkya0hUEIdg0HXLbkAJrZNK+ou2GrvktceXyRRczG/jaLwWMEixd9Q==" saltValue="RAopx2aqQnL1Kn/UpUBzDA==" spinCount="100000" sqref="N6:N181" name="Rango4_5"/>
    <protectedRange algorithmName="SHA-512" hashValue="E8rx0mFrjfNi0zzPnvuxzXNWxyTDJQy0Lkya0hUEIdg0HXLbkAJrZNK+ou2GrvktceXyRRczG/jaLwWMEixd9Q==" saltValue="RAopx2aqQnL1Kn/UpUBzDA==" spinCount="100000" sqref="H6:H181" name="Rango4_7"/>
    <protectedRange algorithmName="SHA-512" hashValue="E8rx0mFrjfNi0zzPnvuxzXNWxyTDJQy0Lkya0hUEIdg0HXLbkAJrZNK+ou2GrvktceXyRRczG/jaLwWMEixd9Q==" saltValue="RAopx2aqQnL1Kn/UpUBzDA==" spinCount="100000" sqref="Q6:Q181" name="Rango4_3"/>
    <protectedRange algorithmName="SHA-512" hashValue="E8rx0mFrjfNi0zzPnvuxzXNWxyTDJQy0Lkya0hUEIdg0HXLbkAJrZNK+ou2GrvktceXyRRczG/jaLwWMEixd9Q==" saltValue="RAopx2aqQnL1Kn/UpUBzDA==" spinCount="100000" sqref="M6:M181" name="Rango4_8"/>
  </protectedRanges>
  <mergeCells count="21">
    <mergeCell ref="S4:S5"/>
    <mergeCell ref="B2:G2"/>
    <mergeCell ref="U4:U5"/>
    <mergeCell ref="H4:H5"/>
    <mergeCell ref="N4:N5"/>
    <mergeCell ref="T4:T5"/>
    <mergeCell ref="K4:K5"/>
    <mergeCell ref="J4:J5"/>
    <mergeCell ref="R4:R5"/>
    <mergeCell ref="L4:L5"/>
    <mergeCell ref="O4:O5"/>
    <mergeCell ref="B4:B5"/>
    <mergeCell ref="C4:C5"/>
    <mergeCell ref="D4:D5"/>
    <mergeCell ref="E4:E5"/>
    <mergeCell ref="F4:F5"/>
    <mergeCell ref="M4:M5"/>
    <mergeCell ref="Q4:Q5"/>
    <mergeCell ref="P4:P5"/>
    <mergeCell ref="G4:G5"/>
    <mergeCell ref="I4:I5"/>
  </mergeCells>
  <dataValidations count="3">
    <dataValidation type="list" allowBlank="1" showInputMessage="1" showErrorMessage="1" sqref="C182 B7">
      <formula1>#REF!</formula1>
    </dataValidation>
    <dataValidation allowBlank="1" showInputMessage="1" showErrorMessage="1" errorTitle="NO ELIMINE LA INFORMACION" error="GRACIAS" promptTitle="FAVOR DE NO ELIMINAR LA INF." sqref="D7"/>
    <dataValidation type="list" allowBlank="1" showInputMessage="1" showErrorMessage="1" sqref="C7:C181">
      <formula1>#REF!</formula1>
    </dataValidation>
  </dataValidations>
  <printOptions horizontalCentered="1" verticalCentered="1"/>
  <pageMargins left="0.19685039370078741" right="0.11811023622047245" top="0.19685039370078741" bottom="0.19685039370078741" header="0.31496062992125984" footer="0.31496062992125984"/>
  <pageSetup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2"/>
  <sheetViews>
    <sheetView windowProtection="1" workbookViewId="0">
      <selection activeCell="B12" sqref="B12:C12"/>
    </sheetView>
  </sheetViews>
  <sheetFormatPr baseColWidth="10" defaultColWidth="11.42578125" defaultRowHeight="12.75" x14ac:dyDescent="0.2"/>
  <cols>
    <col min="1" max="1" width="2.28515625" style="10" customWidth="1"/>
    <col min="2" max="2" width="17.140625" style="10" customWidth="1"/>
    <col min="3" max="3" width="56.42578125" style="9" customWidth="1"/>
    <col min="4" max="4" width="18.5703125" style="10" customWidth="1"/>
    <col min="5" max="16384" width="11.42578125" style="10"/>
  </cols>
  <sheetData>
    <row r="1" spans="2:4" s="1" customFormat="1" ht="81" customHeight="1" x14ac:dyDescent="0.2">
      <c r="C1" s="2"/>
    </row>
    <row r="2" spans="2:4" s="1" customFormat="1" ht="21" customHeight="1" x14ac:dyDescent="0.2">
      <c r="C2" s="2"/>
    </row>
    <row r="3" spans="2:4" s="1" customFormat="1" ht="38.25" customHeight="1" x14ac:dyDescent="0.2">
      <c r="B3" s="74" t="s">
        <v>249</v>
      </c>
      <c r="C3" s="75"/>
      <c r="D3" s="76"/>
    </row>
    <row r="4" spans="2:4" s="1" customFormat="1" ht="17.25" customHeight="1" x14ac:dyDescent="0.2">
      <c r="B4" s="44"/>
      <c r="C4" s="45" t="s">
        <v>234</v>
      </c>
      <c r="D4" s="32"/>
    </row>
    <row r="5" spans="2:4" s="3" customFormat="1" ht="15" customHeight="1" x14ac:dyDescent="0.25">
      <c r="B5" s="72" t="s">
        <v>0</v>
      </c>
      <c r="C5" s="77" t="s">
        <v>2</v>
      </c>
      <c r="D5" s="72" t="s">
        <v>250</v>
      </c>
    </row>
    <row r="6" spans="2:4" s="3" customFormat="1" ht="48.75" customHeight="1" x14ac:dyDescent="0.25">
      <c r="B6" s="73"/>
      <c r="C6" s="78"/>
      <c r="D6" s="73"/>
    </row>
    <row r="7" spans="2:4" s="3" customFormat="1" ht="29.25" customHeight="1" x14ac:dyDescent="0.25">
      <c r="B7" s="41" t="s">
        <v>237</v>
      </c>
      <c r="C7" s="11" t="s">
        <v>233</v>
      </c>
      <c r="D7" s="20">
        <f>+'PAAAS 2022 CENTRAL'!U6</f>
        <v>6278713.3200000003</v>
      </c>
    </row>
    <row r="8" spans="2:4" s="3" customFormat="1" ht="29.25" customHeight="1" x14ac:dyDescent="0.25">
      <c r="B8" s="41" t="s">
        <v>238</v>
      </c>
      <c r="C8" s="11" t="s">
        <v>211</v>
      </c>
      <c r="D8" s="20">
        <f>SUM('PAAAS 2022 CENTRAL'!U7:U67)</f>
        <v>293590890.74000001</v>
      </c>
    </row>
    <row r="9" spans="2:4" s="4" customFormat="1" ht="29.25" customHeight="1" x14ac:dyDescent="0.2">
      <c r="B9" s="41" t="s">
        <v>239</v>
      </c>
      <c r="C9" s="11" t="s">
        <v>212</v>
      </c>
      <c r="D9" s="20">
        <f>SUM('PAAAS 2022 CENTRAL'!U68:U149)</f>
        <v>397217641.44</v>
      </c>
    </row>
    <row r="10" spans="2:4" s="4" customFormat="1" ht="29.25" customHeight="1" x14ac:dyDescent="0.2">
      <c r="B10" s="41" t="s">
        <v>240</v>
      </c>
      <c r="C10" s="11" t="s">
        <v>235</v>
      </c>
      <c r="D10" s="20">
        <f>SUM('PAAAS 2022 CENTRAL'!U150:U150)</f>
        <v>2469000</v>
      </c>
    </row>
    <row r="11" spans="2:4" s="4" customFormat="1" ht="29.25" customHeight="1" x14ac:dyDescent="0.2">
      <c r="B11" s="41" t="s">
        <v>241</v>
      </c>
      <c r="C11" s="11" t="s">
        <v>213</v>
      </c>
      <c r="D11" s="20">
        <f>SUM('PAAAS 2022 CENTRAL'!U151:U181)</f>
        <v>4911298</v>
      </c>
    </row>
    <row r="12" spans="2:4" s="4" customFormat="1" ht="29.25" customHeight="1" x14ac:dyDescent="0.2">
      <c r="B12" s="79" t="s">
        <v>256</v>
      </c>
      <c r="C12" s="80"/>
      <c r="D12" s="33">
        <f>SUM(D7:D11)</f>
        <v>704467543.5</v>
      </c>
    </row>
  </sheetData>
  <protectedRanges>
    <protectedRange algorithmName="SHA-512" hashValue="yI6Z6aHe5wPLiiWCguU4q9iGkHeP0C+HQn+TopLhy3Hw1cXXLEu6EEZQS9QBQBFay1eaG7+LtnPraKfzAG9WvQ==" saltValue="6s2IfHxYf95otrXAZ8GXCg==" spinCount="100000" sqref="B4:C4" name="Rango9"/>
  </protectedRanges>
  <mergeCells count="5">
    <mergeCell ref="D5:D6"/>
    <mergeCell ref="B3:D3"/>
    <mergeCell ref="B5:B6"/>
    <mergeCell ref="C5:C6"/>
    <mergeCell ref="B12:C12"/>
  </mergeCells>
  <printOptions horizontalCentered="1"/>
  <pageMargins left="0.31496062992125984" right="0.31496062992125984" top="0.74803149606299213" bottom="0.74803149606299213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7"/>
  <sheetViews>
    <sheetView windowProtection="1" workbookViewId="0">
      <selection activeCell="B188" sqref="B188"/>
    </sheetView>
  </sheetViews>
  <sheetFormatPr baseColWidth="10" defaultColWidth="11.42578125" defaultRowHeight="13.5" x14ac:dyDescent="0.25"/>
  <cols>
    <col min="1" max="1" width="2.28515625" style="10" customWidth="1"/>
    <col min="2" max="2" width="13.85546875" style="10" customWidth="1"/>
    <col min="3" max="3" width="13.28515625" style="8" customWidth="1"/>
    <col min="4" max="4" width="52.85546875" style="9" customWidth="1"/>
    <col min="5" max="5" width="19.85546875" style="10" customWidth="1"/>
    <col min="6" max="16384" width="11.42578125" style="10"/>
  </cols>
  <sheetData>
    <row r="1" spans="2:5" s="1" customFormat="1" ht="81" customHeight="1" x14ac:dyDescent="0.2">
      <c r="D1" s="2"/>
    </row>
    <row r="2" spans="2:5" s="1" customFormat="1" ht="35.25" customHeight="1" x14ac:dyDescent="0.2">
      <c r="B2" s="64" t="s">
        <v>255</v>
      </c>
      <c r="C2" s="65"/>
      <c r="D2" s="65"/>
      <c r="E2" s="13"/>
    </row>
    <row r="3" spans="2:5" s="1" customFormat="1" ht="17.25" customHeight="1" x14ac:dyDescent="0.2">
      <c r="B3" s="34"/>
      <c r="C3" s="35"/>
      <c r="D3" s="36" t="s">
        <v>232</v>
      </c>
      <c r="E3" s="35"/>
    </row>
    <row r="4" spans="2:5" s="3" customFormat="1" ht="15" customHeight="1" x14ac:dyDescent="0.25">
      <c r="B4" s="68" t="s">
        <v>0</v>
      </c>
      <c r="C4" s="68" t="s">
        <v>1</v>
      </c>
      <c r="D4" s="70" t="s">
        <v>2</v>
      </c>
      <c r="E4" s="66" t="s">
        <v>243</v>
      </c>
    </row>
    <row r="5" spans="2:5" s="3" customFormat="1" ht="48.75" customHeight="1" x14ac:dyDescent="0.25">
      <c r="B5" s="69"/>
      <c r="C5" s="69"/>
      <c r="D5" s="71"/>
      <c r="E5" s="67"/>
    </row>
    <row r="6" spans="2:5" ht="16.5" x14ac:dyDescent="0.2">
      <c r="B6" s="17">
        <v>1000</v>
      </c>
      <c r="C6" s="18">
        <v>1440</v>
      </c>
      <c r="D6" s="19" t="s">
        <v>177</v>
      </c>
      <c r="E6" s="60">
        <f>+'PAAAS 2022 CENTRAL'!U6</f>
        <v>6278713.3200000003</v>
      </c>
    </row>
    <row r="7" spans="2:5" ht="16.5" x14ac:dyDescent="0.2">
      <c r="B7" s="33" t="s">
        <v>237</v>
      </c>
      <c r="C7" s="20"/>
      <c r="D7" s="54" t="s">
        <v>233</v>
      </c>
      <c r="E7" s="33">
        <f>SUM(E6)</f>
        <v>6278713.3200000003</v>
      </c>
    </row>
    <row r="8" spans="2:5" ht="16.5" x14ac:dyDescent="0.2">
      <c r="B8" s="17">
        <v>2000</v>
      </c>
      <c r="C8" s="18">
        <v>2111</v>
      </c>
      <c r="D8" s="19" t="s">
        <v>3</v>
      </c>
      <c r="E8" s="60">
        <f>+'PAAAS 2022 CENTRAL'!U7</f>
        <v>7468261.9499999993</v>
      </c>
    </row>
    <row r="9" spans="2:5" ht="16.5" x14ac:dyDescent="0.2">
      <c r="B9" s="17">
        <v>2000</v>
      </c>
      <c r="C9" s="18">
        <v>2112</v>
      </c>
      <c r="D9" s="21" t="s">
        <v>4</v>
      </c>
      <c r="E9" s="60">
        <f>+'PAAAS 2022 CENTRAL'!U8</f>
        <v>82494.490000000005</v>
      </c>
    </row>
    <row r="10" spans="2:5" ht="16.5" x14ac:dyDescent="0.2">
      <c r="B10" s="17">
        <v>2000</v>
      </c>
      <c r="C10" s="18">
        <v>2121</v>
      </c>
      <c r="D10" s="19" t="s">
        <v>5</v>
      </c>
      <c r="E10" s="60">
        <f>+'PAAAS 2022 CENTRAL'!U9</f>
        <v>0</v>
      </c>
    </row>
    <row r="11" spans="2:5" ht="16.5" x14ac:dyDescent="0.2">
      <c r="B11" s="17">
        <v>2000</v>
      </c>
      <c r="C11" s="18">
        <v>2131</v>
      </c>
      <c r="D11" s="19" t="s">
        <v>6</v>
      </c>
      <c r="E11" s="60">
        <f>+'PAAAS 2022 CENTRAL'!U10</f>
        <v>0</v>
      </c>
    </row>
    <row r="12" spans="2:5" ht="33" x14ac:dyDescent="0.2">
      <c r="B12" s="17">
        <v>2000</v>
      </c>
      <c r="C12" s="18">
        <v>2141</v>
      </c>
      <c r="D12" s="19" t="s">
        <v>7</v>
      </c>
      <c r="E12" s="60">
        <f>+'PAAAS 2022 CENTRAL'!U11</f>
        <v>4812393.4000000004</v>
      </c>
    </row>
    <row r="13" spans="2:5" ht="16.5" x14ac:dyDescent="0.2">
      <c r="B13" s="17">
        <v>2000</v>
      </c>
      <c r="C13" s="18">
        <v>2151</v>
      </c>
      <c r="D13" s="19" t="s">
        <v>8</v>
      </c>
      <c r="E13" s="60">
        <f>+'PAAAS 2022 CENTRAL'!U12</f>
        <v>2124317.4</v>
      </c>
    </row>
    <row r="14" spans="2:5" ht="16.5" x14ac:dyDescent="0.2">
      <c r="B14" s="17">
        <v>2000</v>
      </c>
      <c r="C14" s="18">
        <v>2161</v>
      </c>
      <c r="D14" s="19" t="s">
        <v>9</v>
      </c>
      <c r="E14" s="60">
        <f>+'PAAAS 2022 CENTRAL'!U13</f>
        <v>6060093.0600000005</v>
      </c>
    </row>
    <row r="15" spans="2:5" ht="16.5" x14ac:dyDescent="0.2">
      <c r="B15" s="17">
        <v>2000</v>
      </c>
      <c r="C15" s="18">
        <v>2171</v>
      </c>
      <c r="D15" s="19" t="s">
        <v>10</v>
      </c>
      <c r="E15" s="60">
        <f>+'PAAAS 2022 CENTRAL'!U14</f>
        <v>128025</v>
      </c>
    </row>
    <row r="16" spans="2:5" ht="16.5" x14ac:dyDescent="0.2">
      <c r="B16" s="17">
        <v>2000</v>
      </c>
      <c r="C16" s="18">
        <v>2181</v>
      </c>
      <c r="D16" s="19" t="s">
        <v>11</v>
      </c>
      <c r="E16" s="60">
        <f>+'PAAAS 2022 CENTRAL'!U15</f>
        <v>22910086.789999999</v>
      </c>
    </row>
    <row r="17" spans="2:5" ht="16.5" x14ac:dyDescent="0.2">
      <c r="B17" s="17">
        <v>2000</v>
      </c>
      <c r="C17" s="18">
        <v>2211</v>
      </c>
      <c r="D17" s="19" t="s">
        <v>12</v>
      </c>
      <c r="E17" s="60">
        <f>+'PAAAS 2022 CENTRAL'!U16</f>
        <v>8709576.4000000004</v>
      </c>
    </row>
    <row r="18" spans="2:5" ht="16.5" x14ac:dyDescent="0.2">
      <c r="B18" s="17">
        <v>2000</v>
      </c>
      <c r="C18" s="18">
        <v>2212</v>
      </c>
      <c r="D18" s="19" t="s">
        <v>13</v>
      </c>
      <c r="E18" s="60">
        <f>+'PAAAS 2022 CENTRAL'!U17</f>
        <v>138432400</v>
      </c>
    </row>
    <row r="19" spans="2:5" ht="16.5" x14ac:dyDescent="0.2">
      <c r="B19" s="17">
        <v>2000</v>
      </c>
      <c r="C19" s="18">
        <v>2221</v>
      </c>
      <c r="D19" s="19" t="s">
        <v>14</v>
      </c>
      <c r="E19" s="60">
        <f>+'PAAAS 2022 CENTRAL'!U18</f>
        <v>1578000</v>
      </c>
    </row>
    <row r="20" spans="2:5" ht="16.5" x14ac:dyDescent="0.2">
      <c r="B20" s="17">
        <v>2000</v>
      </c>
      <c r="C20" s="18">
        <v>2231</v>
      </c>
      <c r="D20" s="19" t="s">
        <v>15</v>
      </c>
      <c r="E20" s="60">
        <f>+'PAAAS 2022 CENTRAL'!U19</f>
        <v>4050</v>
      </c>
    </row>
    <row r="21" spans="2:5" ht="33" x14ac:dyDescent="0.2">
      <c r="B21" s="17">
        <v>2000</v>
      </c>
      <c r="C21" s="18">
        <v>2311</v>
      </c>
      <c r="D21" s="19" t="s">
        <v>16</v>
      </c>
      <c r="E21" s="60">
        <f>+'PAAAS 2022 CENTRAL'!U20</f>
        <v>0</v>
      </c>
    </row>
    <row r="22" spans="2:5" ht="16.5" x14ac:dyDescent="0.2">
      <c r="B22" s="17">
        <v>2000</v>
      </c>
      <c r="C22" s="18">
        <v>2321</v>
      </c>
      <c r="D22" s="19" t="s">
        <v>17</v>
      </c>
      <c r="E22" s="60">
        <f>+'PAAAS 2022 CENTRAL'!U21</f>
        <v>0</v>
      </c>
    </row>
    <row r="23" spans="2:5" ht="33" x14ac:dyDescent="0.2">
      <c r="B23" s="17">
        <v>2000</v>
      </c>
      <c r="C23" s="18">
        <v>2331</v>
      </c>
      <c r="D23" s="19" t="s">
        <v>18</v>
      </c>
      <c r="E23" s="60">
        <f>+'PAAAS 2022 CENTRAL'!U22</f>
        <v>0</v>
      </c>
    </row>
    <row r="24" spans="2:5" ht="33" x14ac:dyDescent="0.2">
      <c r="B24" s="17">
        <v>2000</v>
      </c>
      <c r="C24" s="18">
        <v>2341</v>
      </c>
      <c r="D24" s="19" t="s">
        <v>19</v>
      </c>
      <c r="E24" s="60">
        <f>+'PAAAS 2022 CENTRAL'!U23</f>
        <v>0</v>
      </c>
    </row>
    <row r="25" spans="2:5" ht="33" x14ac:dyDescent="0.2">
      <c r="B25" s="17">
        <v>2000</v>
      </c>
      <c r="C25" s="18">
        <v>2351</v>
      </c>
      <c r="D25" s="19" t="s">
        <v>20</v>
      </c>
      <c r="E25" s="60">
        <f>+'PAAAS 2022 CENTRAL'!U24</f>
        <v>0</v>
      </c>
    </row>
    <row r="26" spans="2:5" ht="33" x14ac:dyDescent="0.2">
      <c r="B26" s="17">
        <v>2000</v>
      </c>
      <c r="C26" s="18">
        <v>2361</v>
      </c>
      <c r="D26" s="19" t="s">
        <v>21</v>
      </c>
      <c r="E26" s="60">
        <f>+'PAAAS 2022 CENTRAL'!U25</f>
        <v>0</v>
      </c>
    </row>
    <row r="27" spans="2:5" ht="33" x14ac:dyDescent="0.2">
      <c r="B27" s="17">
        <v>2000</v>
      </c>
      <c r="C27" s="18">
        <v>2371</v>
      </c>
      <c r="D27" s="19" t="s">
        <v>22</v>
      </c>
      <c r="E27" s="60">
        <f>+'PAAAS 2022 CENTRAL'!U26</f>
        <v>0</v>
      </c>
    </row>
    <row r="28" spans="2:5" ht="16.5" x14ac:dyDescent="0.2">
      <c r="B28" s="17">
        <v>2000</v>
      </c>
      <c r="C28" s="18">
        <v>2381</v>
      </c>
      <c r="D28" s="19" t="s">
        <v>23</v>
      </c>
      <c r="E28" s="60">
        <f>+'PAAAS 2022 CENTRAL'!U27</f>
        <v>0</v>
      </c>
    </row>
    <row r="29" spans="2:5" ht="16.5" x14ac:dyDescent="0.2">
      <c r="B29" s="17">
        <v>2000</v>
      </c>
      <c r="C29" s="18">
        <v>2391</v>
      </c>
      <c r="D29" s="19" t="s">
        <v>24</v>
      </c>
      <c r="E29" s="60">
        <f>+'PAAAS 2022 CENTRAL'!U28</f>
        <v>0</v>
      </c>
    </row>
    <row r="30" spans="2:5" ht="16.5" x14ac:dyDescent="0.2">
      <c r="B30" s="17">
        <v>2000</v>
      </c>
      <c r="C30" s="18">
        <v>2411</v>
      </c>
      <c r="D30" s="19" t="s">
        <v>25</v>
      </c>
      <c r="E30" s="60">
        <f>+'PAAAS 2022 CENTRAL'!U29</f>
        <v>9000</v>
      </c>
    </row>
    <row r="31" spans="2:5" ht="16.5" x14ac:dyDescent="0.2">
      <c r="B31" s="17">
        <v>2000</v>
      </c>
      <c r="C31" s="18">
        <v>2421</v>
      </c>
      <c r="D31" s="19" t="s">
        <v>26</v>
      </c>
      <c r="E31" s="60">
        <f>+'PAAAS 2022 CENTRAL'!U30</f>
        <v>8000</v>
      </c>
    </row>
    <row r="32" spans="2:5" ht="16.5" x14ac:dyDescent="0.2">
      <c r="B32" s="17">
        <v>2000</v>
      </c>
      <c r="C32" s="18">
        <v>2431</v>
      </c>
      <c r="D32" s="19" t="s">
        <v>27</v>
      </c>
      <c r="E32" s="60">
        <f>+'PAAAS 2022 CENTRAL'!U31</f>
        <v>8000</v>
      </c>
    </row>
    <row r="33" spans="2:5" ht="16.5" x14ac:dyDescent="0.2">
      <c r="B33" s="17">
        <v>2000</v>
      </c>
      <c r="C33" s="18">
        <v>2441</v>
      </c>
      <c r="D33" s="19" t="s">
        <v>28</v>
      </c>
      <c r="E33" s="60">
        <f>+'PAAAS 2022 CENTRAL'!U32</f>
        <v>169200</v>
      </c>
    </row>
    <row r="34" spans="2:5" ht="16.5" x14ac:dyDescent="0.2">
      <c r="B34" s="17">
        <v>2000</v>
      </c>
      <c r="C34" s="18">
        <v>2451</v>
      </c>
      <c r="D34" s="19" t="s">
        <v>29</v>
      </c>
      <c r="E34" s="60">
        <f>+'PAAAS 2022 CENTRAL'!U33</f>
        <v>62300</v>
      </c>
    </row>
    <row r="35" spans="2:5" ht="16.5" x14ac:dyDescent="0.2">
      <c r="B35" s="17">
        <v>2000</v>
      </c>
      <c r="C35" s="18">
        <v>2461</v>
      </c>
      <c r="D35" s="19" t="s">
        <v>30</v>
      </c>
      <c r="E35" s="60">
        <f>+'PAAAS 2022 CENTRAL'!U34</f>
        <v>1160109.72</v>
      </c>
    </row>
    <row r="36" spans="2:5" ht="16.5" x14ac:dyDescent="0.2">
      <c r="B36" s="17">
        <v>2000</v>
      </c>
      <c r="C36" s="18">
        <v>2462</v>
      </c>
      <c r="D36" s="19" t="s">
        <v>31</v>
      </c>
      <c r="E36" s="60">
        <f>+'PAAAS 2022 CENTRAL'!U35</f>
        <v>0</v>
      </c>
    </row>
    <row r="37" spans="2:5" ht="16.5" x14ac:dyDescent="0.2">
      <c r="B37" s="17">
        <v>2000</v>
      </c>
      <c r="C37" s="18">
        <v>2471</v>
      </c>
      <c r="D37" s="19" t="s">
        <v>32</v>
      </c>
      <c r="E37" s="60">
        <f>+'PAAAS 2022 CENTRAL'!U36</f>
        <v>124999</v>
      </c>
    </row>
    <row r="38" spans="2:5" ht="16.5" x14ac:dyDescent="0.2">
      <c r="B38" s="17">
        <v>2000</v>
      </c>
      <c r="C38" s="18">
        <v>2481</v>
      </c>
      <c r="D38" s="19" t="s">
        <v>33</v>
      </c>
      <c r="E38" s="60">
        <f>+'PAAAS 2022 CENTRAL'!U37</f>
        <v>103050</v>
      </c>
    </row>
    <row r="39" spans="2:5" ht="16.5" x14ac:dyDescent="0.2">
      <c r="B39" s="17">
        <v>2000</v>
      </c>
      <c r="C39" s="18">
        <v>2491</v>
      </c>
      <c r="D39" s="19" t="s">
        <v>34</v>
      </c>
      <c r="E39" s="60">
        <f>+'PAAAS 2022 CENTRAL'!U38</f>
        <v>542141.1</v>
      </c>
    </row>
    <row r="40" spans="2:5" ht="16.5" x14ac:dyDescent="0.2">
      <c r="B40" s="17">
        <v>2000</v>
      </c>
      <c r="C40" s="18">
        <v>2511</v>
      </c>
      <c r="D40" s="19" t="s">
        <v>35</v>
      </c>
      <c r="E40" s="60">
        <f>+'PAAAS 2022 CENTRAL'!U39</f>
        <v>0</v>
      </c>
    </row>
    <row r="41" spans="2:5" ht="16.5" x14ac:dyDescent="0.2">
      <c r="B41" s="17">
        <v>2000</v>
      </c>
      <c r="C41" s="18">
        <v>2521</v>
      </c>
      <c r="D41" s="19" t="s">
        <v>36</v>
      </c>
      <c r="E41" s="60">
        <f>+'PAAAS 2022 CENTRAL'!U40</f>
        <v>41235.599999999999</v>
      </c>
    </row>
    <row r="42" spans="2:5" ht="16.5" x14ac:dyDescent="0.2">
      <c r="B42" s="17">
        <v>2000</v>
      </c>
      <c r="C42" s="18">
        <v>2531</v>
      </c>
      <c r="D42" s="19" t="s">
        <v>37</v>
      </c>
      <c r="E42" s="60">
        <f>+'PAAAS 2022 CENTRAL'!U41</f>
        <v>2006120</v>
      </c>
    </row>
    <row r="43" spans="2:5" ht="16.5" x14ac:dyDescent="0.2">
      <c r="B43" s="17">
        <v>2000</v>
      </c>
      <c r="C43" s="18">
        <v>2541</v>
      </c>
      <c r="D43" s="19" t="s">
        <v>38</v>
      </c>
      <c r="E43" s="60">
        <f>+'PAAAS 2022 CENTRAL'!U42</f>
        <v>2366100</v>
      </c>
    </row>
    <row r="44" spans="2:5" ht="16.5" x14ac:dyDescent="0.2">
      <c r="B44" s="17">
        <v>2000</v>
      </c>
      <c r="C44" s="18">
        <v>2551</v>
      </c>
      <c r="D44" s="19" t="s">
        <v>39</v>
      </c>
      <c r="E44" s="60">
        <f>+'PAAAS 2022 CENTRAL'!U43</f>
        <v>0</v>
      </c>
    </row>
    <row r="45" spans="2:5" ht="16.5" x14ac:dyDescent="0.2">
      <c r="B45" s="17">
        <v>2000</v>
      </c>
      <c r="C45" s="18">
        <v>2561</v>
      </c>
      <c r="D45" s="19" t="s">
        <v>40</v>
      </c>
      <c r="E45" s="60">
        <f>+'PAAAS 2022 CENTRAL'!U44</f>
        <v>46250</v>
      </c>
    </row>
    <row r="46" spans="2:5" ht="16.5" x14ac:dyDescent="0.2">
      <c r="B46" s="17">
        <v>2000</v>
      </c>
      <c r="C46" s="18">
        <v>2591</v>
      </c>
      <c r="D46" s="19" t="s">
        <v>41</v>
      </c>
      <c r="E46" s="60">
        <f>+'PAAAS 2022 CENTRAL'!U45</f>
        <v>8139</v>
      </c>
    </row>
    <row r="47" spans="2:5" ht="16.5" x14ac:dyDescent="0.2">
      <c r="B47" s="17">
        <v>2000</v>
      </c>
      <c r="C47" s="18">
        <v>2611</v>
      </c>
      <c r="D47" s="19" t="s">
        <v>42</v>
      </c>
      <c r="E47" s="60">
        <f>+'PAAAS 2022 CENTRAL'!U46</f>
        <v>72436436.469999999</v>
      </c>
    </row>
    <row r="48" spans="2:5" ht="16.5" x14ac:dyDescent="0.2">
      <c r="B48" s="17">
        <v>2000</v>
      </c>
      <c r="C48" s="18">
        <v>2612</v>
      </c>
      <c r="D48" s="19" t="s">
        <v>43</v>
      </c>
      <c r="E48" s="60">
        <f>+'PAAAS 2022 CENTRAL'!U47</f>
        <v>395696.58</v>
      </c>
    </row>
    <row r="49" spans="2:5" ht="16.5" x14ac:dyDescent="0.2">
      <c r="B49" s="17">
        <v>2000</v>
      </c>
      <c r="C49" s="18">
        <v>2621</v>
      </c>
      <c r="D49" s="19" t="s">
        <v>44</v>
      </c>
      <c r="E49" s="60">
        <f>+'PAAAS 2022 CENTRAL'!U48</f>
        <v>0</v>
      </c>
    </row>
    <row r="50" spans="2:5" ht="16.5" x14ac:dyDescent="0.2">
      <c r="B50" s="17">
        <v>2000</v>
      </c>
      <c r="C50" s="18">
        <v>2711</v>
      </c>
      <c r="D50" s="19" t="s">
        <v>45</v>
      </c>
      <c r="E50" s="60">
        <f>+'PAAAS 2022 CENTRAL'!U49</f>
        <v>169000</v>
      </c>
    </row>
    <row r="51" spans="2:5" ht="16.5" x14ac:dyDescent="0.2">
      <c r="B51" s="17">
        <v>2000</v>
      </c>
      <c r="C51" s="18">
        <v>2712</v>
      </c>
      <c r="D51" s="19" t="s">
        <v>46</v>
      </c>
      <c r="E51" s="60">
        <f>+'PAAAS 2022 CENTRAL'!U50</f>
        <v>0</v>
      </c>
    </row>
    <row r="52" spans="2:5" ht="16.5" x14ac:dyDescent="0.2">
      <c r="B52" s="17">
        <v>2000</v>
      </c>
      <c r="C52" s="18">
        <v>2721</v>
      </c>
      <c r="D52" s="19" t="s">
        <v>47</v>
      </c>
      <c r="E52" s="60">
        <f>+'PAAAS 2022 CENTRAL'!U51</f>
        <v>449032</v>
      </c>
    </row>
    <row r="53" spans="2:5" ht="16.5" x14ac:dyDescent="0.2">
      <c r="B53" s="17">
        <v>2000</v>
      </c>
      <c r="C53" s="18">
        <v>2731</v>
      </c>
      <c r="D53" s="19" t="s">
        <v>48</v>
      </c>
      <c r="E53" s="60">
        <f>+'PAAAS 2022 CENTRAL'!U52</f>
        <v>44880</v>
      </c>
    </row>
    <row r="54" spans="2:5" ht="16.5" x14ac:dyDescent="0.2">
      <c r="B54" s="17">
        <v>2000</v>
      </c>
      <c r="C54" s="18">
        <v>2741</v>
      </c>
      <c r="D54" s="19" t="s">
        <v>49</v>
      </c>
      <c r="E54" s="60">
        <f>+'PAAAS 2022 CENTRAL'!U53</f>
        <v>6000</v>
      </c>
    </row>
    <row r="55" spans="2:5" ht="16.5" x14ac:dyDescent="0.2">
      <c r="B55" s="17">
        <v>2000</v>
      </c>
      <c r="C55" s="18">
        <v>2751</v>
      </c>
      <c r="D55" s="19" t="s">
        <v>50</v>
      </c>
      <c r="E55" s="60">
        <f>+'PAAAS 2022 CENTRAL'!U54</f>
        <v>0</v>
      </c>
    </row>
    <row r="56" spans="2:5" ht="16.5" x14ac:dyDescent="0.2">
      <c r="B56" s="17">
        <v>2000</v>
      </c>
      <c r="C56" s="18">
        <v>2811</v>
      </c>
      <c r="D56" s="19" t="s">
        <v>51</v>
      </c>
      <c r="E56" s="60">
        <f>+'PAAAS 2022 CENTRAL'!U55</f>
        <v>0</v>
      </c>
    </row>
    <row r="57" spans="2:5" ht="16.5" x14ac:dyDescent="0.2">
      <c r="B57" s="17">
        <v>2000</v>
      </c>
      <c r="C57" s="18">
        <v>2821</v>
      </c>
      <c r="D57" s="19" t="s">
        <v>52</v>
      </c>
      <c r="E57" s="60">
        <f>+'PAAAS 2022 CENTRAL'!U56</f>
        <v>0</v>
      </c>
    </row>
    <row r="58" spans="2:5" ht="16.5" x14ac:dyDescent="0.2">
      <c r="B58" s="17">
        <v>2000</v>
      </c>
      <c r="C58" s="18">
        <v>2831</v>
      </c>
      <c r="D58" s="19" t="s">
        <v>53</v>
      </c>
      <c r="E58" s="60">
        <f>+'PAAAS 2022 CENTRAL'!U57</f>
        <v>15000</v>
      </c>
    </row>
    <row r="59" spans="2:5" ht="16.5" x14ac:dyDescent="0.2">
      <c r="B59" s="17">
        <v>2000</v>
      </c>
      <c r="C59" s="18">
        <v>2911</v>
      </c>
      <c r="D59" s="19" t="s">
        <v>54</v>
      </c>
      <c r="E59" s="60">
        <f>+'PAAAS 2022 CENTRAL'!U58</f>
        <v>871623.14</v>
      </c>
    </row>
    <row r="60" spans="2:5" ht="16.5" x14ac:dyDescent="0.2">
      <c r="B60" s="17">
        <v>2000</v>
      </c>
      <c r="C60" s="18">
        <v>2921</v>
      </c>
      <c r="D60" s="19" t="s">
        <v>55</v>
      </c>
      <c r="E60" s="60">
        <f>+'PAAAS 2022 CENTRAL'!U59</f>
        <v>471220.92</v>
      </c>
    </row>
    <row r="61" spans="2:5" ht="33" x14ac:dyDescent="0.2">
      <c r="B61" s="17">
        <v>2000</v>
      </c>
      <c r="C61" s="18">
        <v>2931</v>
      </c>
      <c r="D61" s="19" t="s">
        <v>56</v>
      </c>
      <c r="E61" s="60">
        <f>+'PAAAS 2022 CENTRAL'!U60</f>
        <v>76049.290000000008</v>
      </c>
    </row>
    <row r="62" spans="2:5" ht="33" x14ac:dyDescent="0.2">
      <c r="B62" s="17">
        <v>2000</v>
      </c>
      <c r="C62" s="18">
        <v>2941</v>
      </c>
      <c r="D62" s="19" t="s">
        <v>57</v>
      </c>
      <c r="E62" s="60">
        <f>+'PAAAS 2022 CENTRAL'!U61</f>
        <v>1119611.02</v>
      </c>
    </row>
    <row r="63" spans="2:5" ht="33" x14ac:dyDescent="0.2">
      <c r="B63" s="17">
        <v>2000</v>
      </c>
      <c r="C63" s="18">
        <v>2951</v>
      </c>
      <c r="D63" s="19" t="s">
        <v>58</v>
      </c>
      <c r="E63" s="60">
        <f>+'PAAAS 2022 CENTRAL'!U62</f>
        <v>0</v>
      </c>
    </row>
    <row r="64" spans="2:5" ht="16.5" x14ac:dyDescent="0.2">
      <c r="B64" s="17">
        <v>2000</v>
      </c>
      <c r="C64" s="18">
        <v>2961</v>
      </c>
      <c r="D64" s="19" t="s">
        <v>59</v>
      </c>
      <c r="E64" s="60">
        <f>+'PAAAS 2022 CENTRAL'!U63</f>
        <v>18342233.68</v>
      </c>
    </row>
    <row r="65" spans="2:5" ht="16.5" x14ac:dyDescent="0.2">
      <c r="B65" s="17">
        <v>2000</v>
      </c>
      <c r="C65" s="18">
        <v>2962</v>
      </c>
      <c r="D65" s="19" t="s">
        <v>60</v>
      </c>
      <c r="E65" s="60">
        <f>+'PAAAS 2022 CENTRAL'!U64</f>
        <v>223764.72999999998</v>
      </c>
    </row>
    <row r="66" spans="2:5" ht="33" x14ac:dyDescent="0.2">
      <c r="B66" s="17">
        <v>2000</v>
      </c>
      <c r="C66" s="18">
        <v>2971</v>
      </c>
      <c r="D66" s="19" t="s">
        <v>61</v>
      </c>
      <c r="E66" s="60">
        <f>+'PAAAS 2022 CENTRAL'!U65</f>
        <v>0</v>
      </c>
    </row>
    <row r="67" spans="2:5" ht="33" x14ac:dyDescent="0.2">
      <c r="B67" s="17">
        <v>2000</v>
      </c>
      <c r="C67" s="18">
        <v>2981</v>
      </c>
      <c r="D67" s="19" t="s">
        <v>62</v>
      </c>
      <c r="E67" s="60">
        <f>+'PAAAS 2022 CENTRAL'!U66</f>
        <v>6000</v>
      </c>
    </row>
    <row r="68" spans="2:5" ht="16.5" x14ac:dyDescent="0.2">
      <c r="B68" s="17">
        <v>2000</v>
      </c>
      <c r="C68" s="18">
        <v>2991</v>
      </c>
      <c r="D68" s="19" t="s">
        <v>63</v>
      </c>
      <c r="E68" s="60">
        <f>+'PAAAS 2022 CENTRAL'!U67</f>
        <v>0</v>
      </c>
    </row>
    <row r="69" spans="2:5" ht="16.5" x14ac:dyDescent="0.2">
      <c r="B69" s="33" t="s">
        <v>238</v>
      </c>
      <c r="C69" s="20"/>
      <c r="D69" s="54" t="s">
        <v>251</v>
      </c>
      <c r="E69" s="33">
        <f>SUM(E8:E68)</f>
        <v>293590890.74000001</v>
      </c>
    </row>
    <row r="70" spans="2:5" ht="16.5" x14ac:dyDescent="0.2">
      <c r="B70" s="17">
        <v>3000</v>
      </c>
      <c r="C70" s="18">
        <v>3111</v>
      </c>
      <c r="D70" s="19" t="s">
        <v>64</v>
      </c>
      <c r="E70" s="60">
        <f>+'PAAAS 2022 CENTRAL'!U68</f>
        <v>33616876.060000002</v>
      </c>
    </row>
    <row r="71" spans="2:5" ht="16.5" x14ac:dyDescent="0.2">
      <c r="B71" s="17">
        <v>3000</v>
      </c>
      <c r="C71" s="18">
        <v>3121</v>
      </c>
      <c r="D71" s="19" t="s">
        <v>65</v>
      </c>
      <c r="E71" s="60">
        <f>+'PAAAS 2022 CENTRAL'!U69</f>
        <v>179400</v>
      </c>
    </row>
    <row r="72" spans="2:5" ht="16.5" x14ac:dyDescent="0.2">
      <c r="B72" s="17">
        <v>3000</v>
      </c>
      <c r="C72" s="18">
        <v>3131</v>
      </c>
      <c r="D72" s="19" t="s">
        <v>66</v>
      </c>
      <c r="E72" s="60">
        <f>+'PAAAS 2022 CENTRAL'!U70</f>
        <v>4982550.08</v>
      </c>
    </row>
    <row r="73" spans="2:5" ht="16.5" x14ac:dyDescent="0.2">
      <c r="B73" s="17">
        <v>3000</v>
      </c>
      <c r="C73" s="18">
        <v>3141</v>
      </c>
      <c r="D73" s="19" t="s">
        <v>67</v>
      </c>
      <c r="E73" s="60">
        <f>+'PAAAS 2022 CENTRAL'!U71</f>
        <v>5484696.4000000004</v>
      </c>
    </row>
    <row r="74" spans="2:5" ht="16.5" x14ac:dyDescent="0.2">
      <c r="B74" s="17">
        <v>3000</v>
      </c>
      <c r="C74" s="18">
        <v>3151</v>
      </c>
      <c r="D74" s="19" t="s">
        <v>68</v>
      </c>
      <c r="E74" s="60">
        <f>+'PAAAS 2022 CENTRAL'!U72</f>
        <v>265321.65000000002</v>
      </c>
    </row>
    <row r="75" spans="2:5" ht="16.5" x14ac:dyDescent="0.2">
      <c r="B75" s="17">
        <v>3000</v>
      </c>
      <c r="C75" s="18">
        <v>3161</v>
      </c>
      <c r="D75" s="19" t="s">
        <v>69</v>
      </c>
      <c r="E75" s="60">
        <f>+'PAAAS 2022 CENTRAL'!U73</f>
        <v>48240</v>
      </c>
    </row>
    <row r="76" spans="2:5" ht="33" x14ac:dyDescent="0.2">
      <c r="B76" s="17">
        <v>3000</v>
      </c>
      <c r="C76" s="18">
        <v>3171</v>
      </c>
      <c r="D76" s="19" t="s">
        <v>70</v>
      </c>
      <c r="E76" s="60">
        <f>+'PAAAS 2022 CENTRAL'!U74</f>
        <v>8677733.4299999997</v>
      </c>
    </row>
    <row r="77" spans="2:5" ht="16.5" x14ac:dyDescent="0.2">
      <c r="B77" s="17">
        <v>3000</v>
      </c>
      <c r="C77" s="18">
        <v>3181</v>
      </c>
      <c r="D77" s="19" t="s">
        <v>71</v>
      </c>
      <c r="E77" s="60">
        <f>+'PAAAS 2022 CENTRAL'!U75</f>
        <v>1367600</v>
      </c>
    </row>
    <row r="78" spans="2:5" ht="16.5" x14ac:dyDescent="0.2">
      <c r="B78" s="17">
        <v>3000</v>
      </c>
      <c r="C78" s="18">
        <v>3182</v>
      </c>
      <c r="D78" s="19" t="s">
        <v>72</v>
      </c>
      <c r="E78" s="60">
        <f>+'PAAAS 2022 CENTRAL'!U76</f>
        <v>0</v>
      </c>
    </row>
    <row r="79" spans="2:5" ht="16.5" x14ac:dyDescent="0.2">
      <c r="B79" s="17">
        <v>3000</v>
      </c>
      <c r="C79" s="18">
        <v>3191</v>
      </c>
      <c r="D79" s="19" t="s">
        <v>73</v>
      </c>
      <c r="E79" s="60">
        <f>+'PAAAS 2022 CENTRAL'!U77</f>
        <v>0</v>
      </c>
    </row>
    <row r="80" spans="2:5" ht="16.5" x14ac:dyDescent="0.2">
      <c r="B80" s="17">
        <v>3000</v>
      </c>
      <c r="C80" s="18">
        <v>3211</v>
      </c>
      <c r="D80" s="19" t="s">
        <v>74</v>
      </c>
      <c r="E80" s="60">
        <f>+'PAAAS 2022 CENTRAL'!U78</f>
        <v>0</v>
      </c>
    </row>
    <row r="81" spans="2:5" ht="16.5" x14ac:dyDescent="0.2">
      <c r="B81" s="17">
        <v>3000</v>
      </c>
      <c r="C81" s="18">
        <v>3221</v>
      </c>
      <c r="D81" s="19" t="s">
        <v>75</v>
      </c>
      <c r="E81" s="60">
        <f>+'PAAAS 2022 CENTRAL'!U79</f>
        <v>20372803.920000002</v>
      </c>
    </row>
    <row r="82" spans="2:5" ht="33" x14ac:dyDescent="0.2">
      <c r="B82" s="17">
        <v>3000</v>
      </c>
      <c r="C82" s="18">
        <v>3231</v>
      </c>
      <c r="D82" s="19" t="s">
        <v>76</v>
      </c>
      <c r="E82" s="60">
        <f>+'PAAAS 2022 CENTRAL'!U80</f>
        <v>365859.57</v>
      </c>
    </row>
    <row r="83" spans="2:5" ht="16.5" x14ac:dyDescent="0.2">
      <c r="B83" s="17">
        <v>3000</v>
      </c>
      <c r="C83" s="18">
        <v>3241</v>
      </c>
      <c r="D83" s="19" t="s">
        <v>77</v>
      </c>
      <c r="E83" s="60">
        <f>+'PAAAS 2022 CENTRAL'!U81</f>
        <v>0</v>
      </c>
    </row>
    <row r="84" spans="2:5" ht="16.5" x14ac:dyDescent="0.2">
      <c r="B84" s="17">
        <v>3000</v>
      </c>
      <c r="C84" s="18">
        <v>3251</v>
      </c>
      <c r="D84" s="19" t="s">
        <v>78</v>
      </c>
      <c r="E84" s="60">
        <f>+'PAAAS 2022 CENTRAL'!U82</f>
        <v>3869088</v>
      </c>
    </row>
    <row r="85" spans="2:5" ht="16.5" x14ac:dyDescent="0.2">
      <c r="B85" s="17">
        <v>3000</v>
      </c>
      <c r="C85" s="18">
        <v>3261</v>
      </c>
      <c r="D85" s="19" t="s">
        <v>79</v>
      </c>
      <c r="E85" s="60">
        <f>+'PAAAS 2022 CENTRAL'!U83</f>
        <v>0</v>
      </c>
    </row>
    <row r="86" spans="2:5" ht="16.5" x14ac:dyDescent="0.2">
      <c r="B86" s="17">
        <v>3000</v>
      </c>
      <c r="C86" s="18">
        <v>3271</v>
      </c>
      <c r="D86" s="19" t="s">
        <v>80</v>
      </c>
      <c r="E86" s="60">
        <f>+'PAAAS 2022 CENTRAL'!U84</f>
        <v>1434951</v>
      </c>
    </row>
    <row r="87" spans="2:5" ht="16.5" x14ac:dyDescent="0.2">
      <c r="B87" s="17">
        <v>3000</v>
      </c>
      <c r="C87" s="18">
        <v>3281</v>
      </c>
      <c r="D87" s="19" t="s">
        <v>81</v>
      </c>
      <c r="E87" s="60">
        <f>+'PAAAS 2022 CENTRAL'!U85</f>
        <v>0</v>
      </c>
    </row>
    <row r="88" spans="2:5" ht="16.5" x14ac:dyDescent="0.2">
      <c r="B88" s="17">
        <v>3000</v>
      </c>
      <c r="C88" s="18">
        <v>3291</v>
      </c>
      <c r="D88" s="19" t="s">
        <v>82</v>
      </c>
      <c r="E88" s="60">
        <f>+'PAAAS 2022 CENTRAL'!U86</f>
        <v>674340</v>
      </c>
    </row>
    <row r="89" spans="2:5" ht="16.5" x14ac:dyDescent="0.2">
      <c r="B89" s="17">
        <v>3000</v>
      </c>
      <c r="C89" s="18">
        <v>3311</v>
      </c>
      <c r="D89" s="19" t="s">
        <v>83</v>
      </c>
      <c r="E89" s="60">
        <f>+'PAAAS 2022 CENTRAL'!U87</f>
        <v>2581102</v>
      </c>
    </row>
    <row r="90" spans="2:5" ht="33" x14ac:dyDescent="0.2">
      <c r="B90" s="17">
        <v>3000</v>
      </c>
      <c r="C90" s="18">
        <v>3321</v>
      </c>
      <c r="D90" s="19" t="s">
        <v>84</v>
      </c>
      <c r="E90" s="60">
        <f>+'PAAAS 2022 CENTRAL'!U88</f>
        <v>0</v>
      </c>
    </row>
    <row r="91" spans="2:5" ht="33" x14ac:dyDescent="0.2">
      <c r="B91" s="17">
        <v>3000</v>
      </c>
      <c r="C91" s="18">
        <v>3331</v>
      </c>
      <c r="D91" s="19" t="s">
        <v>85</v>
      </c>
      <c r="E91" s="60">
        <f>+'PAAAS 2022 CENTRAL'!U89</f>
        <v>204000</v>
      </c>
    </row>
    <row r="92" spans="2:5" ht="16.5" x14ac:dyDescent="0.2">
      <c r="B92" s="17">
        <v>3000</v>
      </c>
      <c r="C92" s="18">
        <v>3341</v>
      </c>
      <c r="D92" s="19" t="s">
        <v>86</v>
      </c>
      <c r="E92" s="60">
        <f>+'PAAAS 2022 CENTRAL'!U90</f>
        <v>5519000</v>
      </c>
    </row>
    <row r="93" spans="2:5" ht="16.5" x14ac:dyDescent="0.2">
      <c r="B93" s="17">
        <v>3000</v>
      </c>
      <c r="C93" s="18">
        <v>3351</v>
      </c>
      <c r="D93" s="19" t="s">
        <v>87</v>
      </c>
      <c r="E93" s="60">
        <f>+'PAAAS 2022 CENTRAL'!U91</f>
        <v>0</v>
      </c>
    </row>
    <row r="94" spans="2:5" ht="16.5" x14ac:dyDescent="0.2">
      <c r="B94" s="17">
        <v>3000</v>
      </c>
      <c r="C94" s="18">
        <v>3361</v>
      </c>
      <c r="D94" s="19" t="s">
        <v>88</v>
      </c>
      <c r="E94" s="60">
        <f>+'PAAAS 2022 CENTRAL'!U92</f>
        <v>16900268.600000001</v>
      </c>
    </row>
    <row r="95" spans="2:5" ht="16.5" x14ac:dyDescent="0.2">
      <c r="B95" s="17">
        <v>3000</v>
      </c>
      <c r="C95" s="18">
        <v>3362</v>
      </c>
      <c r="D95" s="19" t="s">
        <v>89</v>
      </c>
      <c r="E95" s="60">
        <f>+'PAAAS 2022 CENTRAL'!U93</f>
        <v>171640</v>
      </c>
    </row>
    <row r="96" spans="2:5" ht="16.5" x14ac:dyDescent="0.2">
      <c r="B96" s="17">
        <v>3000</v>
      </c>
      <c r="C96" s="18">
        <v>3363</v>
      </c>
      <c r="D96" s="19" t="s">
        <v>90</v>
      </c>
      <c r="E96" s="60">
        <f>+'PAAAS 2022 CENTRAL'!U94</f>
        <v>6055421.3900000006</v>
      </c>
    </row>
    <row r="97" spans="2:5" ht="16.5" x14ac:dyDescent="0.2">
      <c r="B97" s="17">
        <v>3000</v>
      </c>
      <c r="C97" s="18">
        <v>3364</v>
      </c>
      <c r="D97" s="19" t="s">
        <v>91</v>
      </c>
      <c r="E97" s="60">
        <f>+'PAAAS 2022 CENTRAL'!U95</f>
        <v>1183032</v>
      </c>
    </row>
    <row r="98" spans="2:5" ht="16.5" x14ac:dyDescent="0.2">
      <c r="B98" s="17">
        <v>3000</v>
      </c>
      <c r="C98" s="18">
        <v>3371</v>
      </c>
      <c r="D98" s="19" t="s">
        <v>92</v>
      </c>
      <c r="E98" s="60">
        <f>+'PAAAS 2022 CENTRAL'!U96</f>
        <v>0</v>
      </c>
    </row>
    <row r="99" spans="2:5" ht="16.5" x14ac:dyDescent="0.2">
      <c r="B99" s="17">
        <v>3000</v>
      </c>
      <c r="C99" s="18">
        <v>3381</v>
      </c>
      <c r="D99" s="19" t="s">
        <v>93</v>
      </c>
      <c r="E99" s="60">
        <f>+'PAAAS 2022 CENTRAL'!U97</f>
        <v>13621300</v>
      </c>
    </row>
    <row r="100" spans="2:5" ht="16.5" x14ac:dyDescent="0.2">
      <c r="B100" s="17">
        <v>3000</v>
      </c>
      <c r="C100" s="18">
        <v>3391</v>
      </c>
      <c r="D100" s="19" t="s">
        <v>94</v>
      </c>
      <c r="E100" s="60">
        <f>+'PAAAS 2022 CENTRAL'!U98</f>
        <v>17278134</v>
      </c>
    </row>
    <row r="101" spans="2:5" ht="16.5" x14ac:dyDescent="0.2">
      <c r="B101" s="17">
        <v>3000</v>
      </c>
      <c r="C101" s="18">
        <v>3411</v>
      </c>
      <c r="D101" s="19" t="s">
        <v>95</v>
      </c>
      <c r="E101" s="60">
        <f>+'PAAAS 2022 CENTRAL'!U99</f>
        <v>36000</v>
      </c>
    </row>
    <row r="102" spans="2:5" ht="16.5" x14ac:dyDescent="0.2">
      <c r="B102" s="17">
        <v>3000</v>
      </c>
      <c r="C102" s="18">
        <v>3421</v>
      </c>
      <c r="D102" s="19" t="s">
        <v>96</v>
      </c>
      <c r="E102" s="60">
        <f>+'PAAAS 2022 CENTRAL'!U100</f>
        <v>0</v>
      </c>
    </row>
    <row r="103" spans="2:5" ht="16.5" x14ac:dyDescent="0.2">
      <c r="B103" s="17">
        <v>3000</v>
      </c>
      <c r="C103" s="18">
        <v>3431</v>
      </c>
      <c r="D103" s="19" t="s">
        <v>97</v>
      </c>
      <c r="E103" s="60">
        <f>+'PAAAS 2022 CENTRAL'!U101</f>
        <v>0</v>
      </c>
    </row>
    <row r="104" spans="2:5" ht="16.5" x14ac:dyDescent="0.2">
      <c r="B104" s="17">
        <v>3000</v>
      </c>
      <c r="C104" s="18">
        <v>3441</v>
      </c>
      <c r="D104" s="19" t="s">
        <v>98</v>
      </c>
      <c r="E104" s="60">
        <f>+'PAAAS 2022 CENTRAL'!U102</f>
        <v>0</v>
      </c>
    </row>
    <row r="105" spans="2:5" ht="16.5" x14ac:dyDescent="0.2">
      <c r="B105" s="17">
        <v>3000</v>
      </c>
      <c r="C105" s="18">
        <v>3451</v>
      </c>
      <c r="D105" s="19" t="s">
        <v>99</v>
      </c>
      <c r="E105" s="60">
        <f>+'PAAAS 2022 CENTRAL'!U103</f>
        <v>9309382.6400000006</v>
      </c>
    </row>
    <row r="106" spans="2:5" ht="16.5" x14ac:dyDescent="0.2">
      <c r="B106" s="17">
        <v>3000</v>
      </c>
      <c r="C106" s="18">
        <v>3461</v>
      </c>
      <c r="D106" s="19" t="s">
        <v>100</v>
      </c>
      <c r="E106" s="60">
        <f>+'PAAAS 2022 CENTRAL'!U104</f>
        <v>0</v>
      </c>
    </row>
    <row r="107" spans="2:5" ht="16.5" x14ac:dyDescent="0.2">
      <c r="B107" s="17">
        <v>3000</v>
      </c>
      <c r="C107" s="18">
        <v>3471</v>
      </c>
      <c r="D107" s="19" t="s">
        <v>101</v>
      </c>
      <c r="E107" s="60">
        <f>+'PAAAS 2022 CENTRAL'!U105</f>
        <v>24000</v>
      </c>
    </row>
    <row r="108" spans="2:5" ht="16.5" x14ac:dyDescent="0.2">
      <c r="B108" s="17">
        <v>3000</v>
      </c>
      <c r="C108" s="18">
        <v>3481</v>
      </c>
      <c r="D108" s="19" t="s">
        <v>102</v>
      </c>
      <c r="E108" s="60">
        <f>+'PAAAS 2022 CENTRAL'!U106</f>
        <v>2022469</v>
      </c>
    </row>
    <row r="109" spans="2:5" ht="16.5" x14ac:dyDescent="0.2">
      <c r="B109" s="17">
        <v>3000</v>
      </c>
      <c r="C109" s="18">
        <v>3491</v>
      </c>
      <c r="D109" s="19" t="s">
        <v>103</v>
      </c>
      <c r="E109" s="60">
        <f>+'PAAAS 2022 CENTRAL'!U107</f>
        <v>0</v>
      </c>
    </row>
    <row r="110" spans="2:5" ht="16.5" x14ac:dyDescent="0.2">
      <c r="B110" s="17">
        <v>3000</v>
      </c>
      <c r="C110" s="18">
        <v>3511</v>
      </c>
      <c r="D110" s="19" t="s">
        <v>104</v>
      </c>
      <c r="E110" s="60">
        <f>+'PAAAS 2022 CENTRAL'!U108</f>
        <v>5781273</v>
      </c>
    </row>
    <row r="111" spans="2:5" ht="33" x14ac:dyDescent="0.2">
      <c r="B111" s="17">
        <v>3000</v>
      </c>
      <c r="C111" s="18">
        <v>3521</v>
      </c>
      <c r="D111" s="19" t="s">
        <v>105</v>
      </c>
      <c r="E111" s="60">
        <f>+'PAAAS 2022 CENTRAL'!U109</f>
        <v>2900555.6</v>
      </c>
    </row>
    <row r="112" spans="2:5" ht="33" x14ac:dyDescent="0.2">
      <c r="B112" s="17">
        <v>3000</v>
      </c>
      <c r="C112" s="18">
        <v>3531</v>
      </c>
      <c r="D112" s="19" t="s">
        <v>106</v>
      </c>
      <c r="E112" s="60">
        <f>+'PAAAS 2022 CENTRAL'!U110</f>
        <v>38664558.140000001</v>
      </c>
    </row>
    <row r="113" spans="2:5" ht="33" x14ac:dyDescent="0.2">
      <c r="B113" s="17">
        <v>3000</v>
      </c>
      <c r="C113" s="18">
        <v>3541</v>
      </c>
      <c r="D113" s="19" t="s">
        <v>107</v>
      </c>
      <c r="E113" s="60">
        <f>+'PAAAS 2022 CENTRAL'!U111</f>
        <v>0</v>
      </c>
    </row>
    <row r="114" spans="2:5" ht="16.5" x14ac:dyDescent="0.2">
      <c r="B114" s="17">
        <v>3000</v>
      </c>
      <c r="C114" s="18">
        <v>3551</v>
      </c>
      <c r="D114" s="19" t="s">
        <v>108</v>
      </c>
      <c r="E114" s="60">
        <f>+'PAAAS 2022 CENTRAL'!U112</f>
        <v>38724388.770000003</v>
      </c>
    </row>
    <row r="115" spans="2:5" ht="16.5" x14ac:dyDescent="0.2">
      <c r="B115" s="17">
        <v>3000</v>
      </c>
      <c r="C115" s="18">
        <v>3561</v>
      </c>
      <c r="D115" s="19" t="s">
        <v>109</v>
      </c>
      <c r="E115" s="60">
        <f>+'PAAAS 2022 CENTRAL'!U113</f>
        <v>0</v>
      </c>
    </row>
    <row r="116" spans="2:5" ht="33" x14ac:dyDescent="0.2">
      <c r="B116" s="17">
        <v>3000</v>
      </c>
      <c r="C116" s="18">
        <v>3571</v>
      </c>
      <c r="D116" s="19" t="s">
        <v>110</v>
      </c>
      <c r="E116" s="60">
        <f>+'PAAAS 2022 CENTRAL'!U114</f>
        <v>4269200</v>
      </c>
    </row>
    <row r="117" spans="2:5" ht="16.5" x14ac:dyDescent="0.2">
      <c r="B117" s="17">
        <v>3000</v>
      </c>
      <c r="C117" s="18">
        <v>3581</v>
      </c>
      <c r="D117" s="19" t="s">
        <v>111</v>
      </c>
      <c r="E117" s="60">
        <f>+'PAAAS 2022 CENTRAL'!U115</f>
        <v>3080400</v>
      </c>
    </row>
    <row r="118" spans="2:5" ht="16.5" x14ac:dyDescent="0.2">
      <c r="B118" s="17">
        <v>3000</v>
      </c>
      <c r="C118" s="18">
        <v>3591</v>
      </c>
      <c r="D118" s="19" t="s">
        <v>112</v>
      </c>
      <c r="E118" s="60">
        <f>+'PAAAS 2022 CENTRAL'!U116</f>
        <v>1775000</v>
      </c>
    </row>
    <row r="119" spans="2:5" ht="33" x14ac:dyDescent="0.2">
      <c r="B119" s="17">
        <v>3000</v>
      </c>
      <c r="C119" s="18">
        <v>3611</v>
      </c>
      <c r="D119" s="19" t="s">
        <v>113</v>
      </c>
      <c r="E119" s="60">
        <f>+'PAAAS 2022 CENTRAL'!U117</f>
        <v>79570081</v>
      </c>
    </row>
    <row r="120" spans="2:5" ht="33" x14ac:dyDescent="0.2">
      <c r="B120" s="17">
        <v>3000</v>
      </c>
      <c r="C120" s="18">
        <v>3621</v>
      </c>
      <c r="D120" s="19" t="s">
        <v>114</v>
      </c>
      <c r="E120" s="60">
        <f>+'PAAAS 2022 CENTRAL'!U118</f>
        <v>0</v>
      </c>
    </row>
    <row r="121" spans="2:5" ht="33" x14ac:dyDescent="0.2">
      <c r="B121" s="17">
        <v>3000</v>
      </c>
      <c r="C121" s="18">
        <v>3631</v>
      </c>
      <c r="D121" s="19" t="s">
        <v>115</v>
      </c>
      <c r="E121" s="60">
        <f>+'PAAAS 2022 CENTRAL'!U119</f>
        <v>0</v>
      </c>
    </row>
    <row r="122" spans="2:5" ht="16.5" x14ac:dyDescent="0.2">
      <c r="B122" s="17">
        <v>3000</v>
      </c>
      <c r="C122" s="18">
        <v>3632</v>
      </c>
      <c r="D122" s="19" t="s">
        <v>116</v>
      </c>
      <c r="E122" s="60">
        <f>+'PAAAS 2022 CENTRAL'!U120</f>
        <v>0</v>
      </c>
    </row>
    <row r="123" spans="2:5" ht="16.5" x14ac:dyDescent="0.2">
      <c r="B123" s="17">
        <v>3000</v>
      </c>
      <c r="C123" s="18">
        <v>3641</v>
      </c>
      <c r="D123" s="19" t="s">
        <v>117</v>
      </c>
      <c r="E123" s="60">
        <f>+'PAAAS 2022 CENTRAL'!U121</f>
        <v>0</v>
      </c>
    </row>
    <row r="124" spans="2:5" ht="16.5" x14ac:dyDescent="0.2">
      <c r="B124" s="17">
        <v>3000</v>
      </c>
      <c r="C124" s="18">
        <v>3651</v>
      </c>
      <c r="D124" s="19" t="s">
        <v>118</v>
      </c>
      <c r="E124" s="60">
        <f>+'PAAAS 2022 CENTRAL'!U122</f>
        <v>0</v>
      </c>
    </row>
    <row r="125" spans="2:5" ht="33" x14ac:dyDescent="0.2">
      <c r="B125" s="17">
        <v>3000</v>
      </c>
      <c r="C125" s="18">
        <v>3661</v>
      </c>
      <c r="D125" s="19" t="s">
        <v>119</v>
      </c>
      <c r="E125" s="60">
        <f>+'PAAAS 2022 CENTRAL'!U123</f>
        <v>14757899</v>
      </c>
    </row>
    <row r="126" spans="2:5" ht="16.5" x14ac:dyDescent="0.2">
      <c r="B126" s="17">
        <v>3000</v>
      </c>
      <c r="C126" s="18">
        <v>3691</v>
      </c>
      <c r="D126" s="19" t="s">
        <v>120</v>
      </c>
      <c r="E126" s="60">
        <f>+'PAAAS 2022 CENTRAL'!U124</f>
        <v>1220000</v>
      </c>
    </row>
    <row r="127" spans="2:5" ht="16.5" x14ac:dyDescent="0.2">
      <c r="B127" s="17">
        <v>3000</v>
      </c>
      <c r="C127" s="18">
        <v>3711</v>
      </c>
      <c r="D127" s="19" t="s">
        <v>121</v>
      </c>
      <c r="E127" s="60">
        <f>+'PAAAS 2022 CENTRAL'!U125</f>
        <v>279000</v>
      </c>
    </row>
    <row r="128" spans="2:5" ht="16.5" x14ac:dyDescent="0.2">
      <c r="B128" s="17">
        <v>3000</v>
      </c>
      <c r="C128" s="18">
        <v>3721</v>
      </c>
      <c r="D128" s="19" t="s">
        <v>122</v>
      </c>
      <c r="E128" s="60">
        <f>+'PAAAS 2022 CENTRAL'!U126</f>
        <v>1012145.91</v>
      </c>
    </row>
    <row r="129" spans="2:5" ht="16.5" x14ac:dyDescent="0.2">
      <c r="B129" s="17">
        <v>3000</v>
      </c>
      <c r="C129" s="18">
        <v>3731</v>
      </c>
      <c r="D129" s="19" t="s">
        <v>123</v>
      </c>
      <c r="E129" s="60">
        <f>+'PAAAS 2022 CENTRAL'!U127</f>
        <v>0</v>
      </c>
    </row>
    <row r="130" spans="2:5" ht="16.5" x14ac:dyDescent="0.2">
      <c r="B130" s="17">
        <v>3000</v>
      </c>
      <c r="C130" s="18">
        <v>3741</v>
      </c>
      <c r="D130" s="19" t="s">
        <v>124</v>
      </c>
      <c r="E130" s="60">
        <f>+'PAAAS 2022 CENTRAL'!U128</f>
        <v>0</v>
      </c>
    </row>
    <row r="131" spans="2:5" ht="16.5" x14ac:dyDescent="0.2">
      <c r="B131" s="17">
        <v>3000</v>
      </c>
      <c r="C131" s="18">
        <v>3751</v>
      </c>
      <c r="D131" s="19" t="s">
        <v>125</v>
      </c>
      <c r="E131" s="60">
        <f>+'PAAAS 2022 CENTRAL'!U129</f>
        <v>2507820.0699999998</v>
      </c>
    </row>
    <row r="132" spans="2:5" ht="16.5" x14ac:dyDescent="0.2">
      <c r="B132" s="17">
        <v>3000</v>
      </c>
      <c r="C132" s="18">
        <v>3752</v>
      </c>
      <c r="D132" s="19" t="s">
        <v>126</v>
      </c>
      <c r="E132" s="60">
        <f>+'PAAAS 2022 CENTRAL'!U130</f>
        <v>3567940.0599999996</v>
      </c>
    </row>
    <row r="133" spans="2:5" ht="16.5" x14ac:dyDescent="0.2">
      <c r="B133" s="17">
        <v>3000</v>
      </c>
      <c r="C133" s="18">
        <v>3761</v>
      </c>
      <c r="D133" s="19" t="s">
        <v>127</v>
      </c>
      <c r="E133" s="60">
        <f>+'PAAAS 2022 CENTRAL'!U131</f>
        <v>660000</v>
      </c>
    </row>
    <row r="134" spans="2:5" ht="16.5" x14ac:dyDescent="0.2">
      <c r="B134" s="17">
        <v>3000</v>
      </c>
      <c r="C134" s="18">
        <v>3771</v>
      </c>
      <c r="D134" s="19" t="s">
        <v>128</v>
      </c>
      <c r="E134" s="60">
        <f>+'PAAAS 2022 CENTRAL'!U132</f>
        <v>0</v>
      </c>
    </row>
    <row r="135" spans="2:5" ht="16.5" x14ac:dyDescent="0.2">
      <c r="B135" s="17">
        <v>3000</v>
      </c>
      <c r="C135" s="18">
        <v>3781</v>
      </c>
      <c r="D135" s="19" t="s">
        <v>129</v>
      </c>
      <c r="E135" s="60">
        <f>+'PAAAS 2022 CENTRAL'!U133</f>
        <v>0</v>
      </c>
    </row>
    <row r="136" spans="2:5" ht="16.5" x14ac:dyDescent="0.2">
      <c r="B136" s="17">
        <v>3000</v>
      </c>
      <c r="C136" s="18">
        <v>3791</v>
      </c>
      <c r="D136" s="19" t="s">
        <v>130</v>
      </c>
      <c r="E136" s="60">
        <f>+'PAAAS 2022 CENTRAL'!U134</f>
        <v>445523.79</v>
      </c>
    </row>
    <row r="137" spans="2:5" ht="16.5" x14ac:dyDescent="0.2">
      <c r="B137" s="17">
        <v>3000</v>
      </c>
      <c r="C137" s="18">
        <v>3811</v>
      </c>
      <c r="D137" s="19" t="s">
        <v>131</v>
      </c>
      <c r="E137" s="60">
        <f>+'PAAAS 2022 CENTRAL'!U135</f>
        <v>64500</v>
      </c>
    </row>
    <row r="138" spans="2:5" ht="16.5" x14ac:dyDescent="0.2">
      <c r="B138" s="17">
        <v>3000</v>
      </c>
      <c r="C138" s="18">
        <v>3821</v>
      </c>
      <c r="D138" s="19" t="s">
        <v>132</v>
      </c>
      <c r="E138" s="60">
        <f>+'PAAAS 2022 CENTRAL'!U136</f>
        <v>4656352.28</v>
      </c>
    </row>
    <row r="139" spans="2:5" ht="16.5" x14ac:dyDescent="0.2">
      <c r="B139" s="17">
        <v>3000</v>
      </c>
      <c r="C139" s="18">
        <v>3831</v>
      </c>
      <c r="D139" s="19" t="s">
        <v>133</v>
      </c>
      <c r="E139" s="60">
        <f>+'PAAAS 2022 CENTRAL'!U137</f>
        <v>4430867</v>
      </c>
    </row>
    <row r="140" spans="2:5" ht="16.5" x14ac:dyDescent="0.2">
      <c r="B140" s="17">
        <v>3000</v>
      </c>
      <c r="C140" s="18">
        <v>3841</v>
      </c>
      <c r="D140" s="19" t="s">
        <v>134</v>
      </c>
      <c r="E140" s="60">
        <f>+'PAAAS 2022 CENTRAL'!U138</f>
        <v>0</v>
      </c>
    </row>
    <row r="141" spans="2:5" ht="16.5" x14ac:dyDescent="0.2">
      <c r="B141" s="17">
        <v>3000</v>
      </c>
      <c r="C141" s="18">
        <v>3851</v>
      </c>
      <c r="D141" s="19" t="s">
        <v>135</v>
      </c>
      <c r="E141" s="60">
        <f>+'PAAAS 2022 CENTRAL'!U139</f>
        <v>215788.13</v>
      </c>
    </row>
    <row r="142" spans="2:5" ht="16.5" x14ac:dyDescent="0.2">
      <c r="B142" s="17">
        <v>3000</v>
      </c>
      <c r="C142" s="18">
        <v>3891</v>
      </c>
      <c r="D142" s="19" t="s">
        <v>136</v>
      </c>
      <c r="E142" s="60">
        <f>+'PAAAS 2022 CENTRAL'!U140</f>
        <v>0</v>
      </c>
    </row>
    <row r="143" spans="2:5" ht="16.5" x14ac:dyDescent="0.2">
      <c r="B143" s="17">
        <v>3000</v>
      </c>
      <c r="C143" s="18">
        <v>3911</v>
      </c>
      <c r="D143" s="19" t="s">
        <v>137</v>
      </c>
      <c r="E143" s="60">
        <f>+'PAAAS 2022 CENTRAL'!U141</f>
        <v>350000</v>
      </c>
    </row>
    <row r="144" spans="2:5" ht="16.5" x14ac:dyDescent="0.2">
      <c r="B144" s="17">
        <v>3000</v>
      </c>
      <c r="C144" s="18">
        <v>3921</v>
      </c>
      <c r="D144" s="19" t="s">
        <v>138</v>
      </c>
      <c r="E144" s="60">
        <f>+'PAAAS 2022 CENTRAL'!U142</f>
        <v>3035458.95</v>
      </c>
    </row>
    <row r="145" spans="2:5" ht="16.5" x14ac:dyDescent="0.2">
      <c r="B145" s="17">
        <v>3000</v>
      </c>
      <c r="C145" s="18">
        <v>3931</v>
      </c>
      <c r="D145" s="19" t="s">
        <v>139</v>
      </c>
      <c r="E145" s="60">
        <f>+'PAAAS 2022 CENTRAL'!U143</f>
        <v>0</v>
      </c>
    </row>
    <row r="146" spans="2:5" ht="16.5" x14ac:dyDescent="0.2">
      <c r="B146" s="17">
        <v>3000</v>
      </c>
      <c r="C146" s="18">
        <v>3941</v>
      </c>
      <c r="D146" s="19" t="s">
        <v>140</v>
      </c>
      <c r="E146" s="60">
        <f>+'PAAAS 2022 CENTRAL'!U144</f>
        <v>0</v>
      </c>
    </row>
    <row r="147" spans="2:5" ht="16.5" x14ac:dyDescent="0.2">
      <c r="B147" s="17">
        <v>3000</v>
      </c>
      <c r="C147" s="18">
        <v>3951</v>
      </c>
      <c r="D147" s="19" t="s">
        <v>141</v>
      </c>
      <c r="E147" s="60">
        <f>+'PAAAS 2022 CENTRAL'!U145</f>
        <v>0</v>
      </c>
    </row>
    <row r="148" spans="2:5" ht="16.5" x14ac:dyDescent="0.2">
      <c r="B148" s="17">
        <v>3000</v>
      </c>
      <c r="C148" s="18">
        <v>3961</v>
      </c>
      <c r="D148" s="19" t="s">
        <v>142</v>
      </c>
      <c r="E148" s="60">
        <f>+'PAAAS 2022 CENTRAL'!U146</f>
        <v>13000</v>
      </c>
    </row>
    <row r="149" spans="2:5" ht="16.5" x14ac:dyDescent="0.2">
      <c r="B149" s="17">
        <v>3000</v>
      </c>
      <c r="C149" s="18">
        <v>3971</v>
      </c>
      <c r="D149" s="19" t="s">
        <v>143</v>
      </c>
      <c r="E149" s="60">
        <f>+'PAAAS 2022 CENTRAL'!U147</f>
        <v>0</v>
      </c>
    </row>
    <row r="150" spans="2:5" ht="33" x14ac:dyDescent="0.2">
      <c r="B150" s="17">
        <v>3000</v>
      </c>
      <c r="C150" s="18">
        <v>3981</v>
      </c>
      <c r="D150" s="19" t="s">
        <v>144</v>
      </c>
      <c r="E150" s="60">
        <f>+'PAAAS 2022 CENTRAL'!U148</f>
        <v>13011120</v>
      </c>
    </row>
    <row r="151" spans="2:5" ht="16.5" x14ac:dyDescent="0.2">
      <c r="B151" s="17">
        <v>3000</v>
      </c>
      <c r="C151" s="18">
        <v>3991</v>
      </c>
      <c r="D151" s="19" t="s">
        <v>145</v>
      </c>
      <c r="E151" s="60">
        <f>+'PAAAS 2022 CENTRAL'!U149</f>
        <v>15979560</v>
      </c>
    </row>
    <row r="152" spans="2:5" ht="16.5" x14ac:dyDescent="0.2">
      <c r="B152" s="33" t="s">
        <v>239</v>
      </c>
      <c r="C152" s="20"/>
      <c r="D152" s="54" t="s">
        <v>252</v>
      </c>
      <c r="E152" s="33">
        <f>SUM(E70:E151)</f>
        <v>397217641.44</v>
      </c>
    </row>
    <row r="153" spans="2:5" ht="16.5" x14ac:dyDescent="0.2">
      <c r="B153" s="17">
        <v>4000</v>
      </c>
      <c r="C153" s="18">
        <v>4410</v>
      </c>
      <c r="D153" s="19" t="s">
        <v>178</v>
      </c>
      <c r="E153" s="60">
        <f>+'PAAAS 2022 CENTRAL'!U150</f>
        <v>2469000</v>
      </c>
    </row>
    <row r="154" spans="2:5" ht="33" x14ac:dyDescent="0.2">
      <c r="B154" s="33" t="s">
        <v>240</v>
      </c>
      <c r="C154" s="20"/>
      <c r="D154" s="54" t="s">
        <v>235</v>
      </c>
      <c r="E154" s="33">
        <f>SUM(E153)</f>
        <v>2469000</v>
      </c>
    </row>
    <row r="155" spans="2:5" ht="16.5" x14ac:dyDescent="0.2">
      <c r="B155" s="17">
        <v>5000</v>
      </c>
      <c r="C155" s="18">
        <v>5111</v>
      </c>
      <c r="D155" s="19" t="s">
        <v>146</v>
      </c>
      <c r="E155" s="60">
        <f>+'PAAAS 2022 CENTRAL'!U151</f>
        <v>739000</v>
      </c>
    </row>
    <row r="156" spans="2:5" ht="16.5" x14ac:dyDescent="0.2">
      <c r="B156" s="17">
        <v>5000</v>
      </c>
      <c r="C156" s="18">
        <v>5121</v>
      </c>
      <c r="D156" s="19" t="s">
        <v>147</v>
      </c>
      <c r="E156" s="60">
        <f>+'PAAAS 2022 CENTRAL'!U152</f>
        <v>0</v>
      </c>
    </row>
    <row r="157" spans="2:5" ht="16.5" x14ac:dyDescent="0.2">
      <c r="B157" s="17">
        <v>5000</v>
      </c>
      <c r="C157" s="18">
        <v>5131</v>
      </c>
      <c r="D157" s="19" t="s">
        <v>148</v>
      </c>
      <c r="E157" s="60">
        <f>+'PAAAS 2022 CENTRAL'!U153</f>
        <v>0</v>
      </c>
    </row>
    <row r="158" spans="2:5" ht="16.5" x14ac:dyDescent="0.2">
      <c r="B158" s="17">
        <v>5000</v>
      </c>
      <c r="C158" s="18">
        <v>5141</v>
      </c>
      <c r="D158" s="19" t="s">
        <v>149</v>
      </c>
      <c r="E158" s="60">
        <f>+'PAAAS 2022 CENTRAL'!U154</f>
        <v>0</v>
      </c>
    </row>
    <row r="159" spans="2:5" ht="16.5" x14ac:dyDescent="0.2">
      <c r="B159" s="17">
        <v>5000</v>
      </c>
      <c r="C159" s="18">
        <v>5151</v>
      </c>
      <c r="D159" s="19" t="s">
        <v>150</v>
      </c>
      <c r="E159" s="60">
        <f>+'PAAAS 2022 CENTRAL'!U155</f>
        <v>4110298</v>
      </c>
    </row>
    <row r="160" spans="2:5" ht="16.5" x14ac:dyDescent="0.2">
      <c r="B160" s="17">
        <v>5000</v>
      </c>
      <c r="C160" s="18">
        <v>5191</v>
      </c>
      <c r="D160" s="19" t="s">
        <v>151</v>
      </c>
      <c r="E160" s="60">
        <f>+'PAAAS 2022 CENTRAL'!U156</f>
        <v>0</v>
      </c>
    </row>
    <row r="161" spans="2:5" ht="16.5" x14ac:dyDescent="0.2">
      <c r="B161" s="17">
        <v>5000</v>
      </c>
      <c r="C161" s="18">
        <v>5211</v>
      </c>
      <c r="D161" s="19" t="s">
        <v>152</v>
      </c>
      <c r="E161" s="60">
        <f>+'PAAAS 2022 CENTRAL'!U157</f>
        <v>22000</v>
      </c>
    </row>
    <row r="162" spans="2:5" ht="16.5" x14ac:dyDescent="0.2">
      <c r="B162" s="17">
        <v>5000</v>
      </c>
      <c r="C162" s="18">
        <v>5221</v>
      </c>
      <c r="D162" s="19" t="s">
        <v>153</v>
      </c>
      <c r="E162" s="60">
        <f>+'PAAAS 2022 CENTRAL'!U158</f>
        <v>0</v>
      </c>
    </row>
    <row r="163" spans="2:5" ht="16.5" x14ac:dyDescent="0.2">
      <c r="B163" s="17">
        <v>5000</v>
      </c>
      <c r="C163" s="18">
        <v>5231</v>
      </c>
      <c r="D163" s="19" t="s">
        <v>154</v>
      </c>
      <c r="E163" s="60">
        <f>+'PAAAS 2022 CENTRAL'!U159</f>
        <v>0</v>
      </c>
    </row>
    <row r="164" spans="2:5" ht="16.5" x14ac:dyDescent="0.2">
      <c r="B164" s="17">
        <v>5000</v>
      </c>
      <c r="C164" s="18">
        <v>5291</v>
      </c>
      <c r="D164" s="19" t="s">
        <v>155</v>
      </c>
      <c r="E164" s="60">
        <f>+'PAAAS 2022 CENTRAL'!U160</f>
        <v>0</v>
      </c>
    </row>
    <row r="165" spans="2:5" ht="16.5" x14ac:dyDescent="0.2">
      <c r="B165" s="17">
        <v>5000</v>
      </c>
      <c r="C165" s="18">
        <v>5311</v>
      </c>
      <c r="D165" s="19" t="s">
        <v>156</v>
      </c>
      <c r="E165" s="60">
        <f>+'PAAAS 2022 CENTRAL'!U161</f>
        <v>0</v>
      </c>
    </row>
    <row r="166" spans="2:5" ht="16.5" x14ac:dyDescent="0.2">
      <c r="B166" s="17">
        <v>5000</v>
      </c>
      <c r="C166" s="18">
        <v>5321</v>
      </c>
      <c r="D166" s="19" t="s">
        <v>157</v>
      </c>
      <c r="E166" s="60">
        <f>+'PAAAS 2022 CENTRAL'!U162</f>
        <v>0</v>
      </c>
    </row>
    <row r="167" spans="2:5" ht="16.5" x14ac:dyDescent="0.2">
      <c r="B167" s="17">
        <v>5000</v>
      </c>
      <c r="C167" s="18">
        <v>5411</v>
      </c>
      <c r="D167" s="19" t="s">
        <v>158</v>
      </c>
      <c r="E167" s="60">
        <f>+'PAAAS 2022 CENTRAL'!U163</f>
        <v>0</v>
      </c>
    </row>
    <row r="168" spans="2:5" ht="16.5" x14ac:dyDescent="0.2">
      <c r="B168" s="17">
        <v>5000</v>
      </c>
      <c r="C168" s="18">
        <v>5412</v>
      </c>
      <c r="D168" s="19" t="s">
        <v>159</v>
      </c>
      <c r="E168" s="60">
        <f>+'PAAAS 2022 CENTRAL'!U164</f>
        <v>0</v>
      </c>
    </row>
    <row r="169" spans="2:5" ht="16.5" x14ac:dyDescent="0.2">
      <c r="B169" s="17">
        <v>5000</v>
      </c>
      <c r="C169" s="18">
        <v>5421</v>
      </c>
      <c r="D169" s="19" t="s">
        <v>160</v>
      </c>
      <c r="E169" s="60">
        <f>+'PAAAS 2022 CENTRAL'!U165</f>
        <v>0</v>
      </c>
    </row>
    <row r="170" spans="2:5" ht="16.5" x14ac:dyDescent="0.2">
      <c r="B170" s="17">
        <v>5000</v>
      </c>
      <c r="C170" s="18">
        <v>5491</v>
      </c>
      <c r="D170" s="19" t="s">
        <v>161</v>
      </c>
      <c r="E170" s="60">
        <f>+'PAAAS 2022 CENTRAL'!U166</f>
        <v>40000</v>
      </c>
    </row>
    <row r="171" spans="2:5" ht="16.5" x14ac:dyDescent="0.2">
      <c r="B171" s="17">
        <v>5000</v>
      </c>
      <c r="C171" s="18">
        <v>5511</v>
      </c>
      <c r="D171" s="19" t="s">
        <v>162</v>
      </c>
      <c r="E171" s="60">
        <f>+'PAAAS 2022 CENTRAL'!U167</f>
        <v>0</v>
      </c>
    </row>
    <row r="172" spans="2:5" ht="16.5" x14ac:dyDescent="0.2">
      <c r="B172" s="17">
        <v>5000</v>
      </c>
      <c r="C172" s="18">
        <v>5611</v>
      </c>
      <c r="D172" s="19" t="s">
        <v>163</v>
      </c>
      <c r="E172" s="60">
        <f>+'PAAAS 2022 CENTRAL'!U168</f>
        <v>0</v>
      </c>
    </row>
    <row r="173" spans="2:5" ht="16.5" x14ac:dyDescent="0.2">
      <c r="B173" s="17">
        <v>5000</v>
      </c>
      <c r="C173" s="18">
        <v>5621</v>
      </c>
      <c r="D173" s="19" t="s">
        <v>164</v>
      </c>
      <c r="E173" s="60">
        <f>+'PAAAS 2022 CENTRAL'!U169</f>
        <v>0</v>
      </c>
    </row>
    <row r="174" spans="2:5" ht="16.5" x14ac:dyDescent="0.2">
      <c r="B174" s="17">
        <v>5000</v>
      </c>
      <c r="C174" s="18">
        <v>5631</v>
      </c>
      <c r="D174" s="19" t="s">
        <v>165</v>
      </c>
      <c r="E174" s="60">
        <f>+'PAAAS 2022 CENTRAL'!U170</f>
        <v>0</v>
      </c>
    </row>
    <row r="175" spans="2:5" ht="33" x14ac:dyDescent="0.2">
      <c r="B175" s="17">
        <v>5000</v>
      </c>
      <c r="C175" s="18">
        <v>5641</v>
      </c>
      <c r="D175" s="19" t="s">
        <v>166</v>
      </c>
      <c r="E175" s="60">
        <f>+'PAAAS 2022 CENTRAL'!U171</f>
        <v>0</v>
      </c>
    </row>
    <row r="176" spans="2:5" ht="16.5" x14ac:dyDescent="0.2">
      <c r="B176" s="17">
        <v>5000</v>
      </c>
      <c r="C176" s="18">
        <v>5651</v>
      </c>
      <c r="D176" s="19" t="s">
        <v>167</v>
      </c>
      <c r="E176" s="60">
        <f>+'PAAAS 2022 CENTRAL'!U172</f>
        <v>0</v>
      </c>
    </row>
    <row r="177" spans="2:5" ht="33" x14ac:dyDescent="0.2">
      <c r="B177" s="17">
        <v>5000</v>
      </c>
      <c r="C177" s="18">
        <v>5661</v>
      </c>
      <c r="D177" s="19" t="s">
        <v>168</v>
      </c>
      <c r="E177" s="60">
        <f>+'PAAAS 2022 CENTRAL'!U173</f>
        <v>0</v>
      </c>
    </row>
    <row r="178" spans="2:5" ht="16.5" x14ac:dyDescent="0.2">
      <c r="B178" s="17">
        <v>5000</v>
      </c>
      <c r="C178" s="18">
        <v>5671</v>
      </c>
      <c r="D178" s="19" t="s">
        <v>169</v>
      </c>
      <c r="E178" s="60">
        <f>+'PAAAS 2022 CENTRAL'!U174</f>
        <v>0</v>
      </c>
    </row>
    <row r="179" spans="2:5" ht="16.5" x14ac:dyDescent="0.2">
      <c r="B179" s="17">
        <v>5000</v>
      </c>
      <c r="C179" s="18">
        <v>5691</v>
      </c>
      <c r="D179" s="19" t="s">
        <v>170</v>
      </c>
      <c r="E179" s="60">
        <f>+'PAAAS 2022 CENTRAL'!U175</f>
        <v>0</v>
      </c>
    </row>
    <row r="180" spans="2:5" ht="16.5" x14ac:dyDescent="0.2">
      <c r="B180" s="17">
        <v>5000</v>
      </c>
      <c r="C180" s="18">
        <v>5911</v>
      </c>
      <c r="D180" s="19" t="s">
        <v>171</v>
      </c>
      <c r="E180" s="60">
        <f>+'PAAAS 2022 CENTRAL'!U176</f>
        <v>0</v>
      </c>
    </row>
    <row r="181" spans="2:5" ht="16.5" x14ac:dyDescent="0.2">
      <c r="B181" s="17">
        <v>5000</v>
      </c>
      <c r="C181" s="18">
        <v>5921</v>
      </c>
      <c r="D181" s="19" t="s">
        <v>172</v>
      </c>
      <c r="E181" s="60">
        <f>+'PAAAS 2022 CENTRAL'!U177</f>
        <v>0</v>
      </c>
    </row>
    <row r="182" spans="2:5" ht="16.5" x14ac:dyDescent="0.2">
      <c r="B182" s="17">
        <v>5000</v>
      </c>
      <c r="C182" s="18">
        <v>5931</v>
      </c>
      <c r="D182" s="19" t="s">
        <v>173</v>
      </c>
      <c r="E182" s="60">
        <f>+'PAAAS 2022 CENTRAL'!U178</f>
        <v>0</v>
      </c>
    </row>
    <row r="183" spans="2:5" ht="16.5" x14ac:dyDescent="0.2">
      <c r="B183" s="17">
        <v>5000</v>
      </c>
      <c r="C183" s="18">
        <v>5971</v>
      </c>
      <c r="D183" s="19" t="s">
        <v>174</v>
      </c>
      <c r="E183" s="60">
        <f>+'PAAAS 2022 CENTRAL'!U179</f>
        <v>0</v>
      </c>
    </row>
    <row r="184" spans="2:5" ht="16.5" x14ac:dyDescent="0.2">
      <c r="B184" s="17">
        <v>5000</v>
      </c>
      <c r="C184" s="18">
        <v>5981</v>
      </c>
      <c r="D184" s="19" t="s">
        <v>175</v>
      </c>
      <c r="E184" s="60">
        <f>+'PAAAS 2022 CENTRAL'!U180</f>
        <v>0</v>
      </c>
    </row>
    <row r="185" spans="2:5" ht="16.5" x14ac:dyDescent="0.2">
      <c r="B185" s="17">
        <v>5000</v>
      </c>
      <c r="C185" s="18">
        <v>5991</v>
      </c>
      <c r="D185" s="19" t="s">
        <v>176</v>
      </c>
      <c r="E185" s="60">
        <f>+'PAAAS 2022 CENTRAL'!U181</f>
        <v>0</v>
      </c>
    </row>
    <row r="186" spans="2:5" ht="16.5" x14ac:dyDescent="0.2">
      <c r="B186" s="33" t="s">
        <v>241</v>
      </c>
      <c r="C186" s="20"/>
      <c r="D186" s="54" t="s">
        <v>213</v>
      </c>
      <c r="E186" s="33">
        <f>SUM(E155:E185)</f>
        <v>4911298</v>
      </c>
    </row>
    <row r="187" spans="2:5" ht="45" customHeight="1" x14ac:dyDescent="0.2">
      <c r="B187" s="79" t="s">
        <v>257</v>
      </c>
      <c r="C187" s="81"/>
      <c r="D187" s="80"/>
      <c r="E187" s="33">
        <f>+E7+E69+E152+E154+E186</f>
        <v>704467543.5</v>
      </c>
    </row>
  </sheetData>
  <protectedRanges>
    <protectedRange algorithmName="SHA-512" hashValue="yI6Z6aHe5wPLiiWCguU4q9iGkHeP0C+HQn+TopLhy3Hw1cXXLEu6EEZQS9QBQBFay1eaG7+LtnPraKfzAG9WvQ==" saltValue="6s2IfHxYf95otrXAZ8GXCg==" spinCount="100000" sqref="B3:D3" name="Rango9_1"/>
  </protectedRanges>
  <mergeCells count="6">
    <mergeCell ref="B187:D187"/>
    <mergeCell ref="E4:E5"/>
    <mergeCell ref="B2:D2"/>
    <mergeCell ref="B4:B5"/>
    <mergeCell ref="C4:C5"/>
    <mergeCell ref="D4:D5"/>
  </mergeCells>
  <dataValidations count="3">
    <dataValidation type="list" allowBlank="1" showInputMessage="1" showErrorMessage="1" sqref="C8:C68 C70:C151 C153 C155:C185">
      <formula1>#REF!</formula1>
    </dataValidation>
    <dataValidation allowBlank="1" showInputMessage="1" showErrorMessage="1" errorTitle="NO ELIMINE LA INFORMACION" error="GRACIAS" promptTitle="FAVOR DE NO ELIMINAR LA INF." sqref="D8"/>
    <dataValidation type="list" allowBlank="1" showInputMessage="1" showErrorMessage="1" sqref="B8">
      <formula1>#REF!</formula1>
    </dataValidation>
  </dataValidations>
  <printOptions horizontalCentered="1" verticalCentered="1"/>
  <pageMargins left="0.51181102362204722" right="0.11811023622047245" top="0.35433070866141736" bottom="0.35433070866141736" header="0.31496062992125984" footer="0.31496062992125984"/>
  <pageSetup scale="9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87"/>
  <sheetViews>
    <sheetView windowProtection="1" workbookViewId="0">
      <selection activeCell="B6" sqref="B6"/>
    </sheetView>
  </sheetViews>
  <sheetFormatPr baseColWidth="10" defaultRowHeight="15" x14ac:dyDescent="0.25"/>
  <cols>
    <col min="1" max="1" width="3.140625" customWidth="1"/>
    <col min="2" max="2" width="7.7109375" customWidth="1"/>
    <col min="3" max="3" width="12.140625" customWidth="1"/>
    <col min="4" max="4" width="52.28515625" customWidth="1"/>
    <col min="5" max="5" width="14.28515625" customWidth="1"/>
    <col min="6" max="6" width="13.140625" customWidth="1"/>
    <col min="7" max="7" width="13" customWidth="1"/>
    <col min="8" max="8" width="12.5703125" customWidth="1"/>
    <col min="9" max="9" width="14" customWidth="1"/>
    <col min="10" max="10" width="12.5703125" customWidth="1"/>
    <col min="11" max="11" width="13.7109375" customWidth="1"/>
    <col min="12" max="12" width="13.28515625" customWidth="1"/>
    <col min="13" max="13" width="13.42578125" customWidth="1"/>
    <col min="14" max="14" width="12.85546875" customWidth="1"/>
    <col min="15" max="15" width="12.42578125" customWidth="1"/>
    <col min="16" max="16" width="13.28515625" customWidth="1"/>
    <col min="17" max="17" width="13.7109375" customWidth="1"/>
    <col min="18" max="18" width="12.140625" customWidth="1"/>
    <col min="19" max="19" width="13.140625" customWidth="1"/>
    <col min="20" max="20" width="12.28515625" customWidth="1"/>
    <col min="21" max="21" width="13.28515625" customWidth="1"/>
    <col min="22" max="22" width="13" customWidth="1"/>
    <col min="23" max="23" width="14.140625" customWidth="1"/>
    <col min="24" max="24" width="12.140625" customWidth="1"/>
    <col min="25" max="25" width="12.85546875" customWidth="1"/>
    <col min="26" max="26" width="13.140625" customWidth="1"/>
    <col min="27" max="27" width="13.42578125" customWidth="1"/>
    <col min="28" max="28" width="12.7109375" customWidth="1"/>
    <col min="29" max="29" width="13.140625" customWidth="1"/>
    <col min="30" max="30" width="14.140625" customWidth="1"/>
    <col min="31" max="31" width="16.7109375" customWidth="1"/>
    <col min="32" max="32" width="12.5703125" customWidth="1"/>
    <col min="33" max="33" width="14.85546875" customWidth="1"/>
    <col min="34" max="34" width="15.140625" customWidth="1"/>
    <col min="35" max="35" width="13" customWidth="1"/>
    <col min="36" max="36" width="13.85546875" customWidth="1"/>
    <col min="37" max="37" width="13.28515625" customWidth="1"/>
    <col min="38" max="38" width="13.7109375" customWidth="1"/>
    <col min="39" max="39" width="18.85546875" customWidth="1"/>
  </cols>
  <sheetData>
    <row r="1" spans="1:39" s="1" customFormat="1" ht="93.75" customHeight="1" x14ac:dyDescent="0.2">
      <c r="A1" s="26"/>
      <c r="B1" s="86"/>
      <c r="C1" s="86"/>
      <c r="D1" s="86"/>
      <c r="E1" s="86"/>
      <c r="F1" s="49"/>
      <c r="G1" s="49"/>
      <c r="H1" s="49"/>
      <c r="I1" s="49"/>
      <c r="J1" s="49"/>
      <c r="K1" s="49"/>
      <c r="L1" s="26"/>
    </row>
    <row r="2" spans="1:39" ht="15.75" customHeight="1" x14ac:dyDescent="0.25">
      <c r="B2" s="64" t="s">
        <v>242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</row>
    <row r="3" spans="1:39" ht="15.75" x14ac:dyDescent="0.25">
      <c r="B3" s="12"/>
      <c r="C3" s="13"/>
      <c r="D3" s="32" t="s">
        <v>231</v>
      </c>
      <c r="E3" s="14">
        <v>1</v>
      </c>
      <c r="F3" s="47">
        <v>2</v>
      </c>
      <c r="G3" s="47">
        <v>3</v>
      </c>
      <c r="H3" s="61">
        <v>4</v>
      </c>
      <c r="I3" s="61">
        <v>5</v>
      </c>
      <c r="J3" s="61">
        <v>6</v>
      </c>
      <c r="K3" s="61">
        <v>7</v>
      </c>
      <c r="L3" s="61">
        <v>8</v>
      </c>
      <c r="M3" s="61">
        <v>9</v>
      </c>
      <c r="N3" s="61">
        <v>10</v>
      </c>
      <c r="O3" s="61">
        <v>11</v>
      </c>
      <c r="P3" s="61">
        <v>12</v>
      </c>
      <c r="Q3" s="61">
        <v>13</v>
      </c>
      <c r="R3" s="61">
        <v>14</v>
      </c>
      <c r="S3" s="61">
        <v>15</v>
      </c>
      <c r="T3" s="61">
        <v>16</v>
      </c>
      <c r="U3" s="61">
        <v>17</v>
      </c>
      <c r="V3" s="61">
        <v>18</v>
      </c>
      <c r="W3" s="61">
        <v>19</v>
      </c>
      <c r="X3" s="61">
        <v>20</v>
      </c>
      <c r="Y3" s="61">
        <v>21</v>
      </c>
      <c r="Z3" s="61">
        <v>22</v>
      </c>
      <c r="AA3" s="61">
        <v>23</v>
      </c>
      <c r="AB3" s="61">
        <v>24</v>
      </c>
      <c r="AC3" s="61">
        <v>25</v>
      </c>
      <c r="AD3" s="61">
        <v>26</v>
      </c>
      <c r="AE3" s="61">
        <v>27</v>
      </c>
      <c r="AF3" s="61">
        <v>28</v>
      </c>
      <c r="AG3" s="61">
        <v>29</v>
      </c>
      <c r="AH3" s="61">
        <v>30</v>
      </c>
      <c r="AI3" s="61">
        <v>31</v>
      </c>
      <c r="AJ3" s="61">
        <v>32</v>
      </c>
      <c r="AK3" s="61">
        <v>33</v>
      </c>
      <c r="AL3" s="61">
        <v>34</v>
      </c>
      <c r="AM3" s="15"/>
    </row>
    <row r="4" spans="1:39" ht="15" customHeight="1" x14ac:dyDescent="0.25">
      <c r="B4" s="66" t="s">
        <v>0</v>
      </c>
      <c r="C4" s="66" t="s">
        <v>1</v>
      </c>
      <c r="D4" s="84" t="s">
        <v>2</v>
      </c>
      <c r="E4" s="82" t="s">
        <v>244</v>
      </c>
      <c r="F4" s="82" t="s">
        <v>203</v>
      </c>
      <c r="G4" s="82" t="s">
        <v>230</v>
      </c>
      <c r="H4" s="82" t="s">
        <v>215</v>
      </c>
      <c r="I4" s="82" t="s">
        <v>195</v>
      </c>
      <c r="J4" s="82" t="s">
        <v>204</v>
      </c>
      <c r="K4" s="82" t="s">
        <v>217</v>
      </c>
      <c r="L4" s="82" t="s">
        <v>185</v>
      </c>
      <c r="M4" s="82" t="s">
        <v>194</v>
      </c>
      <c r="N4" s="82" t="s">
        <v>210</v>
      </c>
      <c r="O4" s="82" t="s">
        <v>202</v>
      </c>
      <c r="P4" s="82" t="s">
        <v>197</v>
      </c>
      <c r="Q4" s="82" t="s">
        <v>190</v>
      </c>
      <c r="R4" s="82" t="s">
        <v>223</v>
      </c>
      <c r="S4" s="82" t="s">
        <v>227</v>
      </c>
      <c r="T4" s="82" t="s">
        <v>193</v>
      </c>
      <c r="U4" s="82" t="s">
        <v>214</v>
      </c>
      <c r="V4" s="82" t="s">
        <v>245</v>
      </c>
      <c r="W4" s="82" t="s">
        <v>246</v>
      </c>
      <c r="X4" s="82" t="s">
        <v>206</v>
      </c>
      <c r="Y4" s="82" t="s">
        <v>201</v>
      </c>
      <c r="Z4" s="82" t="s">
        <v>198</v>
      </c>
      <c r="AA4" s="82" t="s">
        <v>228</v>
      </c>
      <c r="AB4" s="82" t="s">
        <v>218</v>
      </c>
      <c r="AC4" s="82" t="s">
        <v>225</v>
      </c>
      <c r="AD4" s="82" t="s">
        <v>222</v>
      </c>
      <c r="AE4" s="87" t="s">
        <v>226</v>
      </c>
      <c r="AF4" s="82" t="s">
        <v>209</v>
      </c>
      <c r="AG4" s="82" t="s">
        <v>207</v>
      </c>
      <c r="AH4" s="82" t="s">
        <v>219</v>
      </c>
      <c r="AI4" s="82" t="s">
        <v>247</v>
      </c>
      <c r="AJ4" s="82" t="s">
        <v>229</v>
      </c>
      <c r="AK4" s="82" t="s">
        <v>216</v>
      </c>
      <c r="AL4" s="82" t="s">
        <v>221</v>
      </c>
      <c r="AM4" s="66" t="s">
        <v>248</v>
      </c>
    </row>
    <row r="5" spans="1:39" ht="49.5" customHeight="1" x14ac:dyDescent="0.25">
      <c r="B5" s="67"/>
      <c r="C5" s="67"/>
      <c r="D5" s="85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8"/>
      <c r="AF5" s="83"/>
      <c r="AG5" s="83"/>
      <c r="AH5" s="83"/>
      <c r="AI5" s="83"/>
      <c r="AJ5" s="83"/>
      <c r="AK5" s="83"/>
      <c r="AL5" s="83"/>
      <c r="AM5" s="67"/>
    </row>
    <row r="6" spans="1:39" ht="16.5" x14ac:dyDescent="0.25">
      <c r="B6" s="17">
        <v>1000</v>
      </c>
      <c r="C6" s="18">
        <v>1440</v>
      </c>
      <c r="D6" s="19" t="s">
        <v>177</v>
      </c>
      <c r="E6" s="50">
        <v>0</v>
      </c>
      <c r="F6" s="50">
        <v>0</v>
      </c>
      <c r="G6" s="50">
        <v>0</v>
      </c>
      <c r="H6" s="50">
        <v>496800</v>
      </c>
      <c r="I6" s="50">
        <v>0</v>
      </c>
      <c r="J6" s="50">
        <v>28200</v>
      </c>
      <c r="K6" s="50">
        <v>690432</v>
      </c>
      <c r="L6" s="50">
        <v>660000</v>
      </c>
      <c r="M6" s="50">
        <v>200000</v>
      </c>
      <c r="N6" s="50">
        <v>0</v>
      </c>
      <c r="O6" s="50">
        <v>28600</v>
      </c>
      <c r="P6" s="50">
        <v>0</v>
      </c>
      <c r="Q6" s="50">
        <v>0</v>
      </c>
      <c r="R6" s="50">
        <v>13341.66</v>
      </c>
      <c r="S6" s="50">
        <v>0</v>
      </c>
      <c r="T6" s="50">
        <v>0</v>
      </c>
      <c r="U6" s="50">
        <v>0</v>
      </c>
      <c r="V6" s="50">
        <v>0</v>
      </c>
      <c r="W6" s="50">
        <v>0</v>
      </c>
      <c r="X6" s="50">
        <v>0</v>
      </c>
      <c r="Y6" s="50">
        <f>50644.42+35000</f>
        <v>85644.42</v>
      </c>
      <c r="Z6" s="50">
        <v>0</v>
      </c>
      <c r="AA6" s="50">
        <v>0</v>
      </c>
      <c r="AB6" s="50">
        <v>18800</v>
      </c>
      <c r="AC6" s="50">
        <v>1859193.1</v>
      </c>
      <c r="AD6" s="50">
        <v>17146428</v>
      </c>
      <c r="AE6" s="50">
        <v>315900</v>
      </c>
      <c r="AF6" s="50">
        <v>260000</v>
      </c>
      <c r="AG6" s="52">
        <v>0</v>
      </c>
      <c r="AH6" s="52">
        <v>0</v>
      </c>
      <c r="AI6" s="50">
        <v>200000</v>
      </c>
      <c r="AJ6" s="50">
        <v>0</v>
      </c>
      <c r="AK6" s="50">
        <v>0</v>
      </c>
      <c r="AL6" s="50">
        <v>0</v>
      </c>
      <c r="AM6" s="20">
        <f t="shared" ref="AM6:AM37" si="0">SUM(E6:AL6)</f>
        <v>22003339.18</v>
      </c>
    </row>
    <row r="7" spans="1:39" ht="16.5" x14ac:dyDescent="0.25">
      <c r="B7" s="17">
        <v>2000</v>
      </c>
      <c r="C7" s="18">
        <v>2111</v>
      </c>
      <c r="D7" s="19" t="s">
        <v>3</v>
      </c>
      <c r="E7" s="50">
        <v>242000</v>
      </c>
      <c r="F7" s="50">
        <v>106000</v>
      </c>
      <c r="G7" s="50">
        <v>300000</v>
      </c>
      <c r="H7" s="50">
        <v>38631.4</v>
      </c>
      <c r="I7" s="50">
        <v>120282</v>
      </c>
      <c r="J7" s="50">
        <v>31510</v>
      </c>
      <c r="K7" s="50">
        <v>64631.85</v>
      </c>
      <c r="L7" s="50">
        <v>80000</v>
      </c>
      <c r="M7" s="50">
        <v>140000</v>
      </c>
      <c r="N7" s="50">
        <v>0</v>
      </c>
      <c r="O7" s="50">
        <v>6000</v>
      </c>
      <c r="P7" s="50">
        <v>245500</v>
      </c>
      <c r="Q7" s="50">
        <v>46333</v>
      </c>
      <c r="R7" s="50">
        <v>0</v>
      </c>
      <c r="S7" s="50">
        <v>0</v>
      </c>
      <c r="T7" s="50">
        <v>499000</v>
      </c>
      <c r="U7" s="50">
        <v>500132</v>
      </c>
      <c r="V7" s="50">
        <v>0</v>
      </c>
      <c r="W7" s="50">
        <v>22600</v>
      </c>
      <c r="X7" s="50">
        <v>42000</v>
      </c>
      <c r="Y7" s="50">
        <v>60000</v>
      </c>
      <c r="Z7" s="50">
        <v>148000</v>
      </c>
      <c r="AA7" s="53">
        <v>169499.96</v>
      </c>
      <c r="AB7" s="50">
        <v>23000</v>
      </c>
      <c r="AC7" s="50">
        <v>634748.56999999995</v>
      </c>
      <c r="AD7" s="50">
        <v>3350299</v>
      </c>
      <c r="AE7" s="50">
        <v>175000</v>
      </c>
      <c r="AF7" s="50">
        <v>100000</v>
      </c>
      <c r="AG7" s="52">
        <v>4000</v>
      </c>
      <c r="AH7" s="52">
        <v>30000</v>
      </c>
      <c r="AI7" s="50">
        <v>140000</v>
      </c>
      <c r="AJ7" s="50">
        <v>34034</v>
      </c>
      <c r="AK7" s="50">
        <v>72000</v>
      </c>
      <c r="AL7" s="50">
        <v>149709</v>
      </c>
      <c r="AM7" s="20">
        <f t="shared" si="0"/>
        <v>7574910.7799999993</v>
      </c>
    </row>
    <row r="8" spans="1:39" ht="16.5" x14ac:dyDescent="0.25">
      <c r="B8" s="17">
        <v>2000</v>
      </c>
      <c r="C8" s="18">
        <v>2112</v>
      </c>
      <c r="D8" s="21" t="s">
        <v>4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12000</v>
      </c>
      <c r="K8" s="50">
        <v>0</v>
      </c>
      <c r="L8" s="50">
        <v>0</v>
      </c>
      <c r="M8" s="50">
        <v>140000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160000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  <c r="Y8" s="50">
        <v>0</v>
      </c>
      <c r="Z8" s="50">
        <v>0</v>
      </c>
      <c r="AA8" s="50">
        <v>0</v>
      </c>
      <c r="AB8" s="50">
        <v>0</v>
      </c>
      <c r="AC8" s="50">
        <v>0</v>
      </c>
      <c r="AD8" s="50">
        <v>0</v>
      </c>
      <c r="AE8" s="50">
        <v>0</v>
      </c>
      <c r="AF8" s="50">
        <v>0</v>
      </c>
      <c r="AG8" s="52">
        <v>0</v>
      </c>
      <c r="AH8" s="52">
        <v>0</v>
      </c>
      <c r="AI8" s="50">
        <v>0</v>
      </c>
      <c r="AJ8" s="50">
        <v>0</v>
      </c>
      <c r="AK8" s="50">
        <v>0</v>
      </c>
      <c r="AL8" s="50">
        <v>0</v>
      </c>
      <c r="AM8" s="20">
        <f t="shared" si="0"/>
        <v>312000</v>
      </c>
    </row>
    <row r="9" spans="1:39" ht="16.5" x14ac:dyDescent="0.25">
      <c r="B9" s="17">
        <v>2000</v>
      </c>
      <c r="C9" s="18">
        <v>2121</v>
      </c>
      <c r="D9" s="19" t="s">
        <v>5</v>
      </c>
      <c r="E9" s="50">
        <v>9000</v>
      </c>
      <c r="F9" s="50">
        <v>0</v>
      </c>
      <c r="G9" s="50">
        <v>0</v>
      </c>
      <c r="H9" s="50">
        <v>0</v>
      </c>
      <c r="I9" s="50">
        <v>0</v>
      </c>
      <c r="J9" s="50">
        <v>22000</v>
      </c>
      <c r="K9" s="50">
        <v>11006.92</v>
      </c>
      <c r="L9" s="50">
        <v>40000</v>
      </c>
      <c r="M9" s="50">
        <v>0</v>
      </c>
      <c r="N9" s="50">
        <v>0</v>
      </c>
      <c r="O9" s="50">
        <v>0</v>
      </c>
      <c r="P9" s="50">
        <v>12000</v>
      </c>
      <c r="Q9" s="50">
        <v>10000</v>
      </c>
      <c r="R9" s="50">
        <v>0</v>
      </c>
      <c r="S9" s="50">
        <v>0</v>
      </c>
      <c r="T9" s="50">
        <v>200000</v>
      </c>
      <c r="U9" s="50">
        <v>410000</v>
      </c>
      <c r="V9" s="50">
        <v>0</v>
      </c>
      <c r="W9" s="50">
        <v>0</v>
      </c>
      <c r="X9" s="50">
        <v>0</v>
      </c>
      <c r="Y9" s="50">
        <v>20000</v>
      </c>
      <c r="Z9" s="50">
        <v>240027.36</v>
      </c>
      <c r="AA9" s="50">
        <v>0</v>
      </c>
      <c r="AB9" s="50">
        <v>3000</v>
      </c>
      <c r="AC9" s="50">
        <v>10000</v>
      </c>
      <c r="AD9" s="50">
        <v>760000</v>
      </c>
      <c r="AE9" s="50">
        <v>2500</v>
      </c>
      <c r="AF9" s="50">
        <v>0</v>
      </c>
      <c r="AG9" s="52">
        <v>12000</v>
      </c>
      <c r="AH9" s="52">
        <v>16400</v>
      </c>
      <c r="AI9" s="50">
        <v>0</v>
      </c>
      <c r="AJ9" s="50">
        <v>10860</v>
      </c>
      <c r="AK9" s="50">
        <v>0</v>
      </c>
      <c r="AL9" s="50">
        <v>140144</v>
      </c>
      <c r="AM9" s="20">
        <f t="shared" si="0"/>
        <v>1928938.2799999998</v>
      </c>
    </row>
    <row r="10" spans="1:39" ht="16.5" x14ac:dyDescent="0.25">
      <c r="B10" s="17">
        <v>2000</v>
      </c>
      <c r="C10" s="18">
        <v>2131</v>
      </c>
      <c r="D10" s="19" t="s">
        <v>6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  <c r="Y10" s="50">
        <v>0</v>
      </c>
      <c r="Z10" s="50">
        <v>0</v>
      </c>
      <c r="AA10" s="50">
        <v>0</v>
      </c>
      <c r="AB10" s="50">
        <v>0</v>
      </c>
      <c r="AC10" s="50">
        <v>0</v>
      </c>
      <c r="AD10" s="50">
        <v>0</v>
      </c>
      <c r="AE10" s="50">
        <v>0</v>
      </c>
      <c r="AF10" s="50">
        <v>6380</v>
      </c>
      <c r="AG10" s="52">
        <v>0</v>
      </c>
      <c r="AH10" s="52">
        <v>0</v>
      </c>
      <c r="AI10" s="50">
        <v>0</v>
      </c>
      <c r="AJ10" s="50">
        <v>0</v>
      </c>
      <c r="AK10" s="50">
        <v>0</v>
      </c>
      <c r="AL10" s="50">
        <v>0</v>
      </c>
      <c r="AM10" s="20">
        <f t="shared" si="0"/>
        <v>6380</v>
      </c>
    </row>
    <row r="11" spans="1:39" ht="33" x14ac:dyDescent="0.25">
      <c r="B11" s="17">
        <v>2000</v>
      </c>
      <c r="C11" s="18">
        <v>2141</v>
      </c>
      <c r="D11" s="19" t="s">
        <v>7</v>
      </c>
      <c r="E11" s="50">
        <v>515000</v>
      </c>
      <c r="F11" s="50">
        <v>67000</v>
      </c>
      <c r="G11" s="50">
        <v>24000</v>
      </c>
      <c r="H11" s="50">
        <v>38866.879999999997</v>
      </c>
      <c r="I11" s="50">
        <v>124800</v>
      </c>
      <c r="J11" s="50">
        <v>0</v>
      </c>
      <c r="K11" s="50">
        <v>33700.18</v>
      </c>
      <c r="L11" s="50">
        <v>119963.02</v>
      </c>
      <c r="M11" s="50">
        <v>194657</v>
      </c>
      <c r="N11" s="50">
        <v>614205.19999999995</v>
      </c>
      <c r="O11" s="50">
        <v>0</v>
      </c>
      <c r="P11" s="50">
        <v>66100</v>
      </c>
      <c r="Q11" s="50">
        <v>0</v>
      </c>
      <c r="R11" s="50">
        <v>0</v>
      </c>
      <c r="S11" s="50">
        <v>0</v>
      </c>
      <c r="T11" s="50">
        <v>200000</v>
      </c>
      <c r="U11" s="50">
        <v>0</v>
      </c>
      <c r="V11" s="50">
        <v>0</v>
      </c>
      <c r="W11" s="50">
        <v>300000</v>
      </c>
      <c r="X11" s="50">
        <v>38000</v>
      </c>
      <c r="Y11" s="50">
        <v>0</v>
      </c>
      <c r="Z11" s="50">
        <v>478193.75</v>
      </c>
      <c r="AA11" s="53">
        <v>132000</v>
      </c>
      <c r="AB11" s="50">
        <v>23000</v>
      </c>
      <c r="AC11" s="50">
        <v>86500</v>
      </c>
      <c r="AD11" s="50">
        <v>1453180</v>
      </c>
      <c r="AE11" s="50">
        <v>10000</v>
      </c>
      <c r="AF11" s="50">
        <v>70000</v>
      </c>
      <c r="AG11" s="52">
        <v>0</v>
      </c>
      <c r="AH11" s="52">
        <v>18000</v>
      </c>
      <c r="AI11" s="50">
        <v>100000</v>
      </c>
      <c r="AJ11" s="50">
        <v>0</v>
      </c>
      <c r="AK11" s="50">
        <v>12000</v>
      </c>
      <c r="AL11" s="50">
        <v>0</v>
      </c>
      <c r="AM11" s="20">
        <f t="shared" si="0"/>
        <v>4719166.03</v>
      </c>
    </row>
    <row r="12" spans="1:39" ht="16.5" x14ac:dyDescent="0.25">
      <c r="B12" s="17">
        <v>2000</v>
      </c>
      <c r="C12" s="18">
        <v>2151</v>
      </c>
      <c r="D12" s="19" t="s">
        <v>8</v>
      </c>
      <c r="E12" s="50">
        <v>18700</v>
      </c>
      <c r="F12" s="50">
        <v>17000</v>
      </c>
      <c r="G12" s="50">
        <v>0</v>
      </c>
      <c r="H12" s="50">
        <v>1081.28</v>
      </c>
      <c r="I12" s="50">
        <v>4600</v>
      </c>
      <c r="J12" s="50">
        <v>0</v>
      </c>
      <c r="K12" s="50">
        <v>21284.09</v>
      </c>
      <c r="L12" s="50">
        <v>70000</v>
      </c>
      <c r="M12" s="50">
        <v>15000</v>
      </c>
      <c r="N12" s="50">
        <v>0</v>
      </c>
      <c r="O12" s="50">
        <v>0</v>
      </c>
      <c r="P12" s="50">
        <v>65700</v>
      </c>
      <c r="Q12" s="50">
        <v>0</v>
      </c>
      <c r="R12" s="50">
        <v>0</v>
      </c>
      <c r="S12" s="50">
        <v>0</v>
      </c>
      <c r="T12" s="50">
        <v>40000</v>
      </c>
      <c r="U12" s="50">
        <v>390000</v>
      </c>
      <c r="V12" s="50">
        <v>3024000</v>
      </c>
      <c r="W12" s="50">
        <v>0</v>
      </c>
      <c r="X12" s="50">
        <v>17040</v>
      </c>
      <c r="Y12" s="50">
        <v>4000</v>
      </c>
      <c r="Z12" s="50">
        <v>32000</v>
      </c>
      <c r="AA12" s="53">
        <v>31500</v>
      </c>
      <c r="AB12" s="50">
        <v>0</v>
      </c>
      <c r="AC12" s="50">
        <v>30000</v>
      </c>
      <c r="AD12" s="50">
        <v>0</v>
      </c>
      <c r="AE12" s="50">
        <v>15000</v>
      </c>
      <c r="AF12" s="50">
        <v>9000</v>
      </c>
      <c r="AG12" s="52">
        <v>0</v>
      </c>
      <c r="AH12" s="52">
        <v>7500</v>
      </c>
      <c r="AI12" s="50">
        <v>0</v>
      </c>
      <c r="AJ12" s="50">
        <v>22310</v>
      </c>
      <c r="AK12" s="50">
        <v>0</v>
      </c>
      <c r="AL12" s="50">
        <v>45360</v>
      </c>
      <c r="AM12" s="20">
        <f t="shared" si="0"/>
        <v>3881075.37</v>
      </c>
    </row>
    <row r="13" spans="1:39" ht="16.5" x14ac:dyDescent="0.25">
      <c r="B13" s="17">
        <v>2000</v>
      </c>
      <c r="C13" s="18">
        <v>2161</v>
      </c>
      <c r="D13" s="19" t="s">
        <v>9</v>
      </c>
      <c r="E13" s="50">
        <v>82500</v>
      </c>
      <c r="F13" s="50">
        <v>50000</v>
      </c>
      <c r="G13" s="50">
        <v>48159.26</v>
      </c>
      <c r="H13" s="50">
        <v>44561.37</v>
      </c>
      <c r="I13" s="50">
        <v>42000</v>
      </c>
      <c r="J13" s="50">
        <v>20000</v>
      </c>
      <c r="K13" s="50">
        <v>37610.629999999997</v>
      </c>
      <c r="L13" s="50">
        <v>40000</v>
      </c>
      <c r="M13" s="50">
        <v>250000</v>
      </c>
      <c r="N13" s="50">
        <v>0</v>
      </c>
      <c r="O13" s="50">
        <v>6000</v>
      </c>
      <c r="P13" s="50">
        <v>240000</v>
      </c>
      <c r="Q13" s="50">
        <v>30400</v>
      </c>
      <c r="R13" s="50">
        <v>0</v>
      </c>
      <c r="S13" s="50">
        <v>180000</v>
      </c>
      <c r="T13" s="50">
        <v>500000</v>
      </c>
      <c r="U13" s="50">
        <v>410000</v>
      </c>
      <c r="V13" s="50">
        <v>0</v>
      </c>
      <c r="W13" s="50">
        <v>65000</v>
      </c>
      <c r="X13" s="50">
        <v>40000</v>
      </c>
      <c r="Y13" s="50">
        <v>24000</v>
      </c>
      <c r="Z13" s="50">
        <v>190280</v>
      </c>
      <c r="AA13" s="53">
        <v>330000</v>
      </c>
      <c r="AB13" s="50">
        <v>23000</v>
      </c>
      <c r="AC13" s="50">
        <v>1969492.5</v>
      </c>
      <c r="AD13" s="50">
        <v>15805295.42</v>
      </c>
      <c r="AE13" s="50">
        <v>120000</v>
      </c>
      <c r="AF13" s="50">
        <v>150000</v>
      </c>
      <c r="AG13" s="52">
        <v>12000</v>
      </c>
      <c r="AH13" s="52">
        <v>20000</v>
      </c>
      <c r="AI13" s="50">
        <v>100000</v>
      </c>
      <c r="AJ13" s="50">
        <v>78792</v>
      </c>
      <c r="AK13" s="50">
        <v>240000</v>
      </c>
      <c r="AL13" s="50">
        <v>20121.150000000001</v>
      </c>
      <c r="AM13" s="20">
        <f t="shared" si="0"/>
        <v>21169212.329999998</v>
      </c>
    </row>
    <row r="14" spans="1:39" ht="16.5" x14ac:dyDescent="0.25">
      <c r="B14" s="17">
        <v>2000</v>
      </c>
      <c r="C14" s="18">
        <v>2171</v>
      </c>
      <c r="D14" s="19" t="s">
        <v>10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15347.26</v>
      </c>
      <c r="L14" s="50">
        <v>0</v>
      </c>
      <c r="M14" s="50">
        <v>0</v>
      </c>
      <c r="N14" s="50">
        <v>0</v>
      </c>
      <c r="O14" s="50">
        <v>0</v>
      </c>
      <c r="P14" s="50">
        <v>15000</v>
      </c>
      <c r="Q14" s="50">
        <v>0</v>
      </c>
      <c r="R14" s="50">
        <v>0</v>
      </c>
      <c r="S14" s="50">
        <v>0</v>
      </c>
      <c r="T14" s="50">
        <v>0</v>
      </c>
      <c r="U14" s="50">
        <v>830000</v>
      </c>
      <c r="V14" s="50">
        <v>0</v>
      </c>
      <c r="W14" s="50">
        <v>0</v>
      </c>
      <c r="X14" s="50">
        <v>24000</v>
      </c>
      <c r="Y14" s="50">
        <v>0</v>
      </c>
      <c r="Z14" s="50">
        <v>0</v>
      </c>
      <c r="AA14" s="53">
        <v>11500</v>
      </c>
      <c r="AB14" s="50">
        <v>0</v>
      </c>
      <c r="AC14" s="50">
        <v>245000</v>
      </c>
      <c r="AD14" s="50">
        <v>0</v>
      </c>
      <c r="AE14" s="50">
        <v>0</v>
      </c>
      <c r="AF14" s="50">
        <v>4207.08</v>
      </c>
      <c r="AG14" s="52">
        <v>0</v>
      </c>
      <c r="AH14" s="52">
        <v>0</v>
      </c>
      <c r="AI14" s="50">
        <v>0</v>
      </c>
      <c r="AJ14" s="50">
        <v>0</v>
      </c>
      <c r="AK14" s="50">
        <v>0</v>
      </c>
      <c r="AL14" s="50">
        <v>0</v>
      </c>
      <c r="AM14" s="20">
        <f t="shared" si="0"/>
        <v>1145054.3400000001</v>
      </c>
    </row>
    <row r="15" spans="1:39" ht="16.5" x14ac:dyDescent="0.25">
      <c r="B15" s="17">
        <v>2000</v>
      </c>
      <c r="C15" s="18">
        <v>2181</v>
      </c>
      <c r="D15" s="19" t="s">
        <v>11</v>
      </c>
      <c r="E15" s="50">
        <v>0</v>
      </c>
      <c r="F15" s="50">
        <v>0</v>
      </c>
      <c r="G15" s="50">
        <v>0</v>
      </c>
      <c r="H15" s="50">
        <v>696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2">
        <v>0</v>
      </c>
      <c r="AH15" s="52">
        <v>0</v>
      </c>
      <c r="AI15" s="50">
        <v>20000</v>
      </c>
      <c r="AJ15" s="50">
        <v>0</v>
      </c>
      <c r="AK15" s="50">
        <v>0</v>
      </c>
      <c r="AL15" s="50">
        <v>0</v>
      </c>
      <c r="AM15" s="20">
        <f t="shared" si="0"/>
        <v>20696</v>
      </c>
    </row>
    <row r="16" spans="1:39" ht="16.5" x14ac:dyDescent="0.25">
      <c r="B16" s="17">
        <v>2000</v>
      </c>
      <c r="C16" s="18">
        <v>2211</v>
      </c>
      <c r="D16" s="19" t="s">
        <v>12</v>
      </c>
      <c r="E16" s="50">
        <v>16500</v>
      </c>
      <c r="F16" s="50">
        <v>20000</v>
      </c>
      <c r="G16" s="50">
        <v>6000</v>
      </c>
      <c r="H16" s="50">
        <v>39364</v>
      </c>
      <c r="I16" s="50">
        <v>61800</v>
      </c>
      <c r="J16" s="50">
        <v>0</v>
      </c>
      <c r="K16" s="50">
        <v>0</v>
      </c>
      <c r="L16" s="50">
        <v>14484.5</v>
      </c>
      <c r="M16" s="50">
        <v>35000</v>
      </c>
      <c r="N16" s="50">
        <v>0</v>
      </c>
      <c r="O16" s="50">
        <v>3574</v>
      </c>
      <c r="P16" s="50">
        <v>48000</v>
      </c>
      <c r="Q16" s="50">
        <v>14000</v>
      </c>
      <c r="R16" s="50">
        <v>120000</v>
      </c>
      <c r="S16" s="50">
        <v>0</v>
      </c>
      <c r="T16" s="50">
        <v>0</v>
      </c>
      <c r="U16" s="50">
        <v>444000</v>
      </c>
      <c r="V16" s="50">
        <v>0</v>
      </c>
      <c r="W16" s="50">
        <v>36000</v>
      </c>
      <c r="X16" s="50">
        <v>43600</v>
      </c>
      <c r="Y16" s="50">
        <v>12000</v>
      </c>
      <c r="Z16" s="50">
        <v>0</v>
      </c>
      <c r="AA16" s="53">
        <v>5551500</v>
      </c>
      <c r="AB16" s="50">
        <v>11000</v>
      </c>
      <c r="AC16" s="50">
        <v>618000</v>
      </c>
      <c r="AD16" s="50">
        <v>0</v>
      </c>
      <c r="AE16" s="50">
        <v>64500</v>
      </c>
      <c r="AF16" s="50">
        <v>11357.3</v>
      </c>
      <c r="AG16" s="52">
        <v>12000</v>
      </c>
      <c r="AH16" s="52">
        <v>3500</v>
      </c>
      <c r="AI16" s="50">
        <v>120000</v>
      </c>
      <c r="AJ16" s="50">
        <v>7700</v>
      </c>
      <c r="AK16" s="50">
        <v>60000</v>
      </c>
      <c r="AL16" s="50">
        <v>22050</v>
      </c>
      <c r="AM16" s="20">
        <f t="shared" si="0"/>
        <v>7395929.7999999998</v>
      </c>
    </row>
    <row r="17" spans="2:39" ht="16.5" x14ac:dyDescent="0.25">
      <c r="B17" s="17">
        <v>2000</v>
      </c>
      <c r="C17" s="18">
        <v>2212</v>
      </c>
      <c r="D17" s="19" t="s">
        <v>13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4611.63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9219000</v>
      </c>
      <c r="AD17" s="50">
        <v>800000</v>
      </c>
      <c r="AE17" s="50">
        <v>0</v>
      </c>
      <c r="AF17" s="50">
        <v>0</v>
      </c>
      <c r="AG17" s="52">
        <v>0</v>
      </c>
      <c r="AH17" s="52">
        <v>0</v>
      </c>
      <c r="AI17" s="50">
        <v>0</v>
      </c>
      <c r="AJ17" s="50">
        <v>0</v>
      </c>
      <c r="AK17" s="50">
        <v>0</v>
      </c>
      <c r="AL17" s="50">
        <v>0</v>
      </c>
      <c r="AM17" s="20">
        <f t="shared" si="0"/>
        <v>10023611.630000001</v>
      </c>
    </row>
    <row r="18" spans="2:39" ht="16.5" x14ac:dyDescent="0.25">
      <c r="B18" s="17">
        <v>2000</v>
      </c>
      <c r="C18" s="18">
        <v>2221</v>
      </c>
      <c r="D18" s="19" t="s">
        <v>14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10000</v>
      </c>
      <c r="AD18" s="50">
        <v>0</v>
      </c>
      <c r="AE18" s="50">
        <v>0</v>
      </c>
      <c r="AF18" s="50">
        <v>0</v>
      </c>
      <c r="AG18" s="52">
        <v>0</v>
      </c>
      <c r="AH18" s="52">
        <v>0</v>
      </c>
      <c r="AI18" s="50">
        <v>0</v>
      </c>
      <c r="AJ18" s="50">
        <v>0</v>
      </c>
      <c r="AK18" s="50">
        <v>0</v>
      </c>
      <c r="AL18" s="50">
        <v>0</v>
      </c>
      <c r="AM18" s="20">
        <f t="shared" si="0"/>
        <v>10000</v>
      </c>
    </row>
    <row r="19" spans="2:39" ht="16.5" x14ac:dyDescent="0.25">
      <c r="B19" s="17">
        <v>2000</v>
      </c>
      <c r="C19" s="18">
        <v>2231</v>
      </c>
      <c r="D19" s="19" t="s">
        <v>15</v>
      </c>
      <c r="E19" s="50">
        <v>0</v>
      </c>
      <c r="F19" s="50">
        <v>0</v>
      </c>
      <c r="G19" s="50">
        <v>6000</v>
      </c>
      <c r="H19" s="50">
        <v>6834.4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10000</v>
      </c>
      <c r="V19" s="50">
        <v>0</v>
      </c>
      <c r="W19" s="50">
        <v>0</v>
      </c>
      <c r="X19" s="50">
        <v>0</v>
      </c>
      <c r="Y19" s="50">
        <v>1500</v>
      </c>
      <c r="Z19" s="50">
        <v>0</v>
      </c>
      <c r="AA19" s="53">
        <v>3000</v>
      </c>
      <c r="AB19" s="50">
        <v>0</v>
      </c>
      <c r="AC19" s="50">
        <v>45000</v>
      </c>
      <c r="AD19" s="50">
        <v>0</v>
      </c>
      <c r="AE19" s="50">
        <v>0</v>
      </c>
      <c r="AF19" s="50">
        <v>0</v>
      </c>
      <c r="AG19" s="52">
        <v>0</v>
      </c>
      <c r="AH19" s="52">
        <v>2000</v>
      </c>
      <c r="AI19" s="50">
        <v>0</v>
      </c>
      <c r="AJ19" s="50">
        <v>0</v>
      </c>
      <c r="AK19" s="50">
        <v>4000</v>
      </c>
      <c r="AL19" s="50">
        <v>0</v>
      </c>
      <c r="AM19" s="20">
        <f t="shared" si="0"/>
        <v>78334.399999999994</v>
      </c>
    </row>
    <row r="20" spans="2:39" ht="33" x14ac:dyDescent="0.25">
      <c r="B20" s="17">
        <v>2000</v>
      </c>
      <c r="C20" s="18">
        <v>2311</v>
      </c>
      <c r="D20" s="19" t="s">
        <v>16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2">
        <v>0</v>
      </c>
      <c r="AH20" s="52">
        <v>0</v>
      </c>
      <c r="AI20" s="50">
        <v>0</v>
      </c>
      <c r="AJ20" s="50">
        <v>0</v>
      </c>
      <c r="AK20" s="50">
        <v>0</v>
      </c>
      <c r="AL20" s="50">
        <v>0</v>
      </c>
      <c r="AM20" s="20">
        <f t="shared" si="0"/>
        <v>0</v>
      </c>
    </row>
    <row r="21" spans="2:39" ht="16.5" x14ac:dyDescent="0.25">
      <c r="B21" s="17">
        <v>2000</v>
      </c>
      <c r="C21" s="18">
        <v>2321</v>
      </c>
      <c r="D21" s="19" t="s">
        <v>17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2">
        <v>0</v>
      </c>
      <c r="AH21" s="52">
        <v>0</v>
      </c>
      <c r="AI21" s="50">
        <v>0</v>
      </c>
      <c r="AJ21" s="50">
        <v>0</v>
      </c>
      <c r="AK21" s="50">
        <v>0</v>
      </c>
      <c r="AL21" s="50">
        <v>0</v>
      </c>
      <c r="AM21" s="20">
        <f t="shared" si="0"/>
        <v>0</v>
      </c>
    </row>
    <row r="22" spans="2:39" ht="33" x14ac:dyDescent="0.25">
      <c r="B22" s="17">
        <v>2000</v>
      </c>
      <c r="C22" s="18">
        <v>2331</v>
      </c>
      <c r="D22" s="19" t="s">
        <v>18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2">
        <v>1000</v>
      </c>
      <c r="AH22" s="52">
        <v>0</v>
      </c>
      <c r="AI22" s="50">
        <v>0</v>
      </c>
      <c r="AJ22" s="50">
        <v>0</v>
      </c>
      <c r="AK22" s="50">
        <v>0</v>
      </c>
      <c r="AL22" s="50">
        <v>0</v>
      </c>
      <c r="AM22" s="20">
        <f t="shared" si="0"/>
        <v>1000</v>
      </c>
    </row>
    <row r="23" spans="2:39" ht="33" x14ac:dyDescent="0.25">
      <c r="B23" s="17">
        <v>2000</v>
      </c>
      <c r="C23" s="18">
        <v>2341</v>
      </c>
      <c r="D23" s="19" t="s">
        <v>19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31000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2">
        <v>0</v>
      </c>
      <c r="AH23" s="52">
        <v>0</v>
      </c>
      <c r="AI23" s="50">
        <v>0</v>
      </c>
      <c r="AJ23" s="50">
        <v>0</v>
      </c>
      <c r="AK23" s="50">
        <v>0</v>
      </c>
      <c r="AL23" s="50">
        <v>0</v>
      </c>
      <c r="AM23" s="20">
        <f t="shared" si="0"/>
        <v>31000</v>
      </c>
    </row>
    <row r="24" spans="2:39" ht="33" x14ac:dyDescent="0.25">
      <c r="B24" s="17">
        <v>2000</v>
      </c>
      <c r="C24" s="18">
        <v>2351</v>
      </c>
      <c r="D24" s="19" t="s">
        <v>20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2">
        <v>0</v>
      </c>
      <c r="AH24" s="52">
        <v>0</v>
      </c>
      <c r="AI24" s="50">
        <v>0</v>
      </c>
      <c r="AJ24" s="50">
        <v>0</v>
      </c>
      <c r="AK24" s="50">
        <v>0</v>
      </c>
      <c r="AL24" s="50">
        <v>0</v>
      </c>
      <c r="AM24" s="20">
        <f t="shared" si="0"/>
        <v>0</v>
      </c>
    </row>
    <row r="25" spans="2:39" ht="33" x14ac:dyDescent="0.25">
      <c r="B25" s="17">
        <v>2000</v>
      </c>
      <c r="C25" s="18">
        <v>2361</v>
      </c>
      <c r="D25" s="19" t="s">
        <v>21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20000</v>
      </c>
      <c r="AD25" s="50">
        <v>0</v>
      </c>
      <c r="AE25" s="50">
        <v>0</v>
      </c>
      <c r="AF25" s="50">
        <v>0</v>
      </c>
      <c r="AG25" s="52">
        <v>0</v>
      </c>
      <c r="AH25" s="52">
        <v>0</v>
      </c>
      <c r="AI25" s="50">
        <v>0</v>
      </c>
      <c r="AJ25" s="50">
        <v>0</v>
      </c>
      <c r="AK25" s="50">
        <v>0</v>
      </c>
      <c r="AL25" s="50">
        <v>0</v>
      </c>
      <c r="AM25" s="20">
        <f t="shared" si="0"/>
        <v>20000</v>
      </c>
    </row>
    <row r="26" spans="2:39" ht="33" x14ac:dyDescent="0.25">
      <c r="B26" s="17">
        <v>2000</v>
      </c>
      <c r="C26" s="18">
        <v>2371</v>
      </c>
      <c r="D26" s="19" t="s">
        <v>22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2">
        <v>0</v>
      </c>
      <c r="AH26" s="52">
        <v>0</v>
      </c>
      <c r="AI26" s="50">
        <v>0</v>
      </c>
      <c r="AJ26" s="50">
        <v>0</v>
      </c>
      <c r="AK26" s="50">
        <v>400</v>
      </c>
      <c r="AL26" s="50">
        <v>0</v>
      </c>
      <c r="AM26" s="20">
        <f t="shared" si="0"/>
        <v>400</v>
      </c>
    </row>
    <row r="27" spans="2:39" ht="16.5" x14ac:dyDescent="0.25">
      <c r="B27" s="17">
        <v>2000</v>
      </c>
      <c r="C27" s="18">
        <v>2381</v>
      </c>
      <c r="D27" s="19" t="s">
        <v>23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2">
        <v>0</v>
      </c>
      <c r="AH27" s="52">
        <v>0</v>
      </c>
      <c r="AI27" s="50">
        <v>0</v>
      </c>
      <c r="AJ27" s="50">
        <v>0</v>
      </c>
      <c r="AK27" s="50">
        <v>0</v>
      </c>
      <c r="AL27" s="50">
        <v>0</v>
      </c>
      <c r="AM27" s="20">
        <f t="shared" si="0"/>
        <v>0</v>
      </c>
    </row>
    <row r="28" spans="2:39" ht="16.5" x14ac:dyDescent="0.25">
      <c r="B28" s="17">
        <v>2000</v>
      </c>
      <c r="C28" s="18">
        <v>2391</v>
      </c>
      <c r="D28" s="19" t="s">
        <v>24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2">
        <v>0</v>
      </c>
      <c r="AH28" s="52">
        <v>0</v>
      </c>
      <c r="AI28" s="50">
        <v>0</v>
      </c>
      <c r="AJ28" s="50">
        <v>0</v>
      </c>
      <c r="AK28" s="50">
        <v>0</v>
      </c>
      <c r="AL28" s="50">
        <v>0</v>
      </c>
      <c r="AM28" s="20">
        <f t="shared" si="0"/>
        <v>0</v>
      </c>
    </row>
    <row r="29" spans="2:39" ht="16.5" x14ac:dyDescent="0.25">
      <c r="B29" s="17">
        <v>2000</v>
      </c>
      <c r="C29" s="18">
        <v>2411</v>
      </c>
      <c r="D29" s="19" t="s">
        <v>25</v>
      </c>
      <c r="E29" s="50">
        <v>0</v>
      </c>
      <c r="F29" s="50">
        <v>0</v>
      </c>
      <c r="G29" s="50">
        <v>0</v>
      </c>
      <c r="H29" s="50">
        <v>3322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96000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6000</v>
      </c>
      <c r="AG29" s="52">
        <v>0</v>
      </c>
      <c r="AH29" s="52">
        <v>0</v>
      </c>
      <c r="AI29" s="50">
        <v>0</v>
      </c>
      <c r="AJ29" s="50">
        <v>14840</v>
      </c>
      <c r="AK29" s="50">
        <v>0</v>
      </c>
      <c r="AL29" s="50">
        <v>0</v>
      </c>
      <c r="AM29" s="20">
        <f t="shared" si="0"/>
        <v>120162</v>
      </c>
    </row>
    <row r="30" spans="2:39" ht="16.5" x14ac:dyDescent="0.25">
      <c r="B30" s="17">
        <v>2000</v>
      </c>
      <c r="C30" s="18">
        <v>2421</v>
      </c>
      <c r="D30" s="19" t="s">
        <v>26</v>
      </c>
      <c r="E30" s="50">
        <v>0</v>
      </c>
      <c r="F30" s="50">
        <v>0</v>
      </c>
      <c r="G30" s="50">
        <v>0</v>
      </c>
      <c r="H30" s="50">
        <v>2471</v>
      </c>
      <c r="I30" s="50">
        <v>0</v>
      </c>
      <c r="J30" s="50">
        <v>0</v>
      </c>
      <c r="K30" s="50">
        <v>0</v>
      </c>
      <c r="L30" s="50">
        <v>11500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290000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11114.03</v>
      </c>
      <c r="AG30" s="52">
        <v>2000</v>
      </c>
      <c r="AH30" s="52">
        <v>0</v>
      </c>
      <c r="AI30" s="50">
        <v>0</v>
      </c>
      <c r="AJ30" s="50">
        <v>18760</v>
      </c>
      <c r="AK30" s="50">
        <v>0</v>
      </c>
      <c r="AL30" s="50">
        <v>0</v>
      </c>
      <c r="AM30" s="20">
        <f t="shared" si="0"/>
        <v>335845.03</v>
      </c>
    </row>
    <row r="31" spans="2:39" ht="16.5" x14ac:dyDescent="0.25">
      <c r="B31" s="17">
        <v>2000</v>
      </c>
      <c r="C31" s="18">
        <v>2431</v>
      </c>
      <c r="D31" s="19" t="s">
        <v>27</v>
      </c>
      <c r="E31" s="50">
        <v>0</v>
      </c>
      <c r="F31" s="50">
        <v>0</v>
      </c>
      <c r="G31" s="50">
        <v>0</v>
      </c>
      <c r="H31" s="50">
        <v>1989.6</v>
      </c>
      <c r="I31" s="50">
        <v>0</v>
      </c>
      <c r="J31" s="50">
        <v>0</v>
      </c>
      <c r="K31" s="50">
        <v>1047.2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2">
        <v>0</v>
      </c>
      <c r="AH31" s="52">
        <v>0</v>
      </c>
      <c r="AI31" s="50">
        <v>0</v>
      </c>
      <c r="AJ31" s="50">
        <v>5800</v>
      </c>
      <c r="AK31" s="50">
        <v>400</v>
      </c>
      <c r="AL31" s="50">
        <v>4032</v>
      </c>
      <c r="AM31" s="20">
        <f t="shared" si="0"/>
        <v>13268.8</v>
      </c>
    </row>
    <row r="32" spans="2:39" ht="16.5" x14ac:dyDescent="0.25">
      <c r="B32" s="17">
        <v>2000</v>
      </c>
      <c r="C32" s="18">
        <v>2441</v>
      </c>
      <c r="D32" s="19" t="s">
        <v>28</v>
      </c>
      <c r="E32" s="50">
        <v>0</v>
      </c>
      <c r="F32" s="50">
        <v>0</v>
      </c>
      <c r="G32" s="50">
        <v>0</v>
      </c>
      <c r="H32" s="50">
        <v>3857.54</v>
      </c>
      <c r="I32" s="50">
        <v>0</v>
      </c>
      <c r="J32" s="50">
        <v>15000</v>
      </c>
      <c r="K32" s="50">
        <v>5071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3000</v>
      </c>
      <c r="AD32" s="50">
        <v>0</v>
      </c>
      <c r="AE32" s="50">
        <v>0</v>
      </c>
      <c r="AF32" s="50">
        <v>0</v>
      </c>
      <c r="AG32" s="52">
        <v>0</v>
      </c>
      <c r="AH32" s="52">
        <v>0</v>
      </c>
      <c r="AI32" s="50">
        <v>0</v>
      </c>
      <c r="AJ32" s="50">
        <v>7620</v>
      </c>
      <c r="AK32" s="50">
        <v>0</v>
      </c>
      <c r="AL32" s="50">
        <v>0</v>
      </c>
      <c r="AM32" s="20">
        <f t="shared" si="0"/>
        <v>34548.54</v>
      </c>
    </row>
    <row r="33" spans="2:39" ht="16.5" x14ac:dyDescent="0.25">
      <c r="B33" s="17">
        <v>2000</v>
      </c>
      <c r="C33" s="18">
        <v>2451</v>
      </c>
      <c r="D33" s="19" t="s">
        <v>29</v>
      </c>
      <c r="E33" s="50">
        <v>0</v>
      </c>
      <c r="F33" s="50">
        <v>0</v>
      </c>
      <c r="G33" s="50">
        <v>0</v>
      </c>
      <c r="H33" s="50">
        <v>2425</v>
      </c>
      <c r="I33" s="50">
        <v>0</v>
      </c>
      <c r="J33" s="50">
        <v>7500</v>
      </c>
      <c r="K33" s="50">
        <v>57167.66</v>
      </c>
      <c r="L33" s="50">
        <v>4000</v>
      </c>
      <c r="M33" s="50">
        <v>0</v>
      </c>
      <c r="N33" s="50">
        <v>0</v>
      </c>
      <c r="O33" s="50">
        <v>2718.35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25000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2">
        <v>0</v>
      </c>
      <c r="AH33" s="52">
        <v>0</v>
      </c>
      <c r="AI33" s="50">
        <v>0</v>
      </c>
      <c r="AJ33" s="50">
        <v>2400</v>
      </c>
      <c r="AK33" s="50">
        <v>0</v>
      </c>
      <c r="AL33" s="50">
        <v>0</v>
      </c>
      <c r="AM33" s="20">
        <f t="shared" si="0"/>
        <v>101211.01000000001</v>
      </c>
    </row>
    <row r="34" spans="2:39" ht="16.5" x14ac:dyDescent="0.25">
      <c r="B34" s="17">
        <v>2000</v>
      </c>
      <c r="C34" s="18">
        <v>2461</v>
      </c>
      <c r="D34" s="19" t="s">
        <v>30</v>
      </c>
      <c r="E34" s="50">
        <v>13420</v>
      </c>
      <c r="F34" s="50">
        <v>7000</v>
      </c>
      <c r="G34" s="50">
        <v>24000</v>
      </c>
      <c r="H34" s="50">
        <v>25730.05</v>
      </c>
      <c r="I34" s="50">
        <v>2500</v>
      </c>
      <c r="J34" s="50">
        <v>6000</v>
      </c>
      <c r="K34" s="50">
        <v>24125.41</v>
      </c>
      <c r="L34" s="50">
        <v>30274.22</v>
      </c>
      <c r="M34" s="50">
        <v>14000</v>
      </c>
      <c r="N34" s="50">
        <v>0</v>
      </c>
      <c r="O34" s="50">
        <v>0</v>
      </c>
      <c r="P34" s="50">
        <v>49500</v>
      </c>
      <c r="Q34" s="50">
        <v>35000</v>
      </c>
      <c r="R34" s="50">
        <v>0</v>
      </c>
      <c r="S34" s="50">
        <v>0</v>
      </c>
      <c r="T34" s="50">
        <v>0</v>
      </c>
      <c r="U34" s="50">
        <v>290000</v>
      </c>
      <c r="V34" s="50">
        <v>0</v>
      </c>
      <c r="W34" s="50">
        <v>0</v>
      </c>
      <c r="X34" s="50">
        <v>9000</v>
      </c>
      <c r="Y34" s="50">
        <v>2000</v>
      </c>
      <c r="Z34" s="50">
        <v>16000</v>
      </c>
      <c r="AA34" s="53">
        <v>58000</v>
      </c>
      <c r="AB34" s="50">
        <v>2000</v>
      </c>
      <c r="AC34" s="50">
        <v>145200</v>
      </c>
      <c r="AD34" s="50">
        <v>57428</v>
      </c>
      <c r="AE34" s="50">
        <v>2500</v>
      </c>
      <c r="AF34" s="50">
        <v>6033.73</v>
      </c>
      <c r="AG34" s="52">
        <v>2500</v>
      </c>
      <c r="AH34" s="52">
        <v>1500</v>
      </c>
      <c r="AI34" s="50">
        <v>25000</v>
      </c>
      <c r="AJ34" s="50">
        <v>13960</v>
      </c>
      <c r="AK34" s="50">
        <v>240000</v>
      </c>
      <c r="AL34" s="50">
        <v>19319.900000000001</v>
      </c>
      <c r="AM34" s="20">
        <f t="shared" si="0"/>
        <v>1121991.3099999998</v>
      </c>
    </row>
    <row r="35" spans="2:39" ht="16.5" x14ac:dyDescent="0.25">
      <c r="B35" s="17">
        <v>2000</v>
      </c>
      <c r="C35" s="18">
        <v>2462</v>
      </c>
      <c r="D35" s="19" t="s">
        <v>31</v>
      </c>
      <c r="E35" s="50">
        <v>0</v>
      </c>
      <c r="F35" s="50">
        <v>0</v>
      </c>
      <c r="G35" s="50">
        <v>0</v>
      </c>
      <c r="H35" s="50">
        <v>0</v>
      </c>
      <c r="I35" s="50">
        <v>1500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2500</v>
      </c>
      <c r="AF35" s="50">
        <v>0</v>
      </c>
      <c r="AG35" s="52">
        <v>0</v>
      </c>
      <c r="AH35" s="52">
        <v>0</v>
      </c>
      <c r="AI35" s="50">
        <v>10000</v>
      </c>
      <c r="AJ35" s="50">
        <v>0</v>
      </c>
      <c r="AK35" s="50">
        <v>0</v>
      </c>
      <c r="AL35" s="50">
        <v>0</v>
      </c>
      <c r="AM35" s="20">
        <f t="shared" si="0"/>
        <v>14000</v>
      </c>
    </row>
    <row r="36" spans="2:39" ht="16.5" x14ac:dyDescent="0.25">
      <c r="B36" s="17">
        <v>2000</v>
      </c>
      <c r="C36" s="18">
        <v>2471</v>
      </c>
      <c r="D36" s="19" t="s">
        <v>32</v>
      </c>
      <c r="E36" s="50">
        <v>0</v>
      </c>
      <c r="F36" s="50">
        <v>7000</v>
      </c>
      <c r="G36" s="50">
        <v>0</v>
      </c>
      <c r="H36" s="50">
        <v>14624.29</v>
      </c>
      <c r="I36" s="50">
        <v>0</v>
      </c>
      <c r="J36" s="50">
        <v>0</v>
      </c>
      <c r="K36" s="50">
        <v>13261.61</v>
      </c>
      <c r="L36" s="50">
        <v>8815.6299999999992</v>
      </c>
      <c r="M36" s="50">
        <v>0</v>
      </c>
      <c r="N36" s="50">
        <v>0</v>
      </c>
      <c r="O36" s="50">
        <v>0</v>
      </c>
      <c r="P36" s="50">
        <v>20000</v>
      </c>
      <c r="Q36" s="50">
        <v>0</v>
      </c>
      <c r="R36" s="50">
        <v>0</v>
      </c>
      <c r="S36" s="50">
        <v>0</v>
      </c>
      <c r="T36" s="50">
        <v>0</v>
      </c>
      <c r="U36" s="50">
        <v>96000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3">
        <v>42000</v>
      </c>
      <c r="AB36" s="50">
        <v>0</v>
      </c>
      <c r="AC36" s="50">
        <v>15500</v>
      </c>
      <c r="AD36" s="50">
        <v>0</v>
      </c>
      <c r="AE36" s="50">
        <v>0</v>
      </c>
      <c r="AF36" s="50">
        <v>2000</v>
      </c>
      <c r="AG36" s="52">
        <v>0</v>
      </c>
      <c r="AH36" s="52">
        <v>0</v>
      </c>
      <c r="AI36" s="50">
        <v>0</v>
      </c>
      <c r="AJ36" s="50">
        <v>11050</v>
      </c>
      <c r="AK36" s="50">
        <v>0</v>
      </c>
      <c r="AL36" s="50">
        <v>0</v>
      </c>
      <c r="AM36" s="20">
        <f t="shared" si="0"/>
        <v>230251.53</v>
      </c>
    </row>
    <row r="37" spans="2:39" ht="16.5" x14ac:dyDescent="0.25">
      <c r="B37" s="17">
        <v>2000</v>
      </c>
      <c r="C37" s="18">
        <v>2481</v>
      </c>
      <c r="D37" s="19" t="s">
        <v>33</v>
      </c>
      <c r="E37" s="50">
        <v>2750</v>
      </c>
      <c r="F37" s="50">
        <v>0</v>
      </c>
      <c r="G37" s="50">
        <v>0</v>
      </c>
      <c r="H37" s="50">
        <v>22915.99</v>
      </c>
      <c r="I37" s="50">
        <v>6000</v>
      </c>
      <c r="J37" s="50">
        <v>27000</v>
      </c>
      <c r="K37" s="50">
        <v>40769.360000000001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3">
        <v>7200</v>
      </c>
      <c r="AB37" s="50">
        <v>0</v>
      </c>
      <c r="AC37" s="50">
        <v>49500</v>
      </c>
      <c r="AD37" s="50">
        <v>0</v>
      </c>
      <c r="AE37" s="50">
        <v>2500</v>
      </c>
      <c r="AF37" s="50">
        <v>8000</v>
      </c>
      <c r="AG37" s="52">
        <v>0</v>
      </c>
      <c r="AH37" s="52">
        <v>1500</v>
      </c>
      <c r="AI37" s="50">
        <v>15000</v>
      </c>
      <c r="AJ37" s="50">
        <v>5750</v>
      </c>
      <c r="AK37" s="50">
        <v>0</v>
      </c>
      <c r="AL37" s="50">
        <v>0</v>
      </c>
      <c r="AM37" s="20">
        <f t="shared" si="0"/>
        <v>188885.35</v>
      </c>
    </row>
    <row r="38" spans="2:39" ht="16.5" x14ac:dyDescent="0.25">
      <c r="B38" s="17">
        <v>2000</v>
      </c>
      <c r="C38" s="18">
        <v>2491</v>
      </c>
      <c r="D38" s="19" t="s">
        <v>34</v>
      </c>
      <c r="E38" s="50">
        <v>2805</v>
      </c>
      <c r="F38" s="50">
        <v>15000</v>
      </c>
      <c r="G38" s="50">
        <v>0</v>
      </c>
      <c r="H38" s="50">
        <v>34979.870000000003</v>
      </c>
      <c r="I38" s="50">
        <v>85000</v>
      </c>
      <c r="J38" s="50">
        <v>5000</v>
      </c>
      <c r="K38" s="50">
        <v>21487.439999999999</v>
      </c>
      <c r="L38" s="50">
        <v>40467.68</v>
      </c>
      <c r="M38" s="50">
        <v>0</v>
      </c>
      <c r="N38" s="50">
        <v>0</v>
      </c>
      <c r="O38" s="50">
        <v>0</v>
      </c>
      <c r="P38" s="50">
        <v>15000</v>
      </c>
      <c r="Q38" s="50">
        <v>0</v>
      </c>
      <c r="R38" s="50">
        <v>0</v>
      </c>
      <c r="S38" s="50">
        <v>0</v>
      </c>
      <c r="T38" s="50">
        <v>0</v>
      </c>
      <c r="U38" s="50">
        <v>290000</v>
      </c>
      <c r="V38" s="50">
        <v>0</v>
      </c>
      <c r="W38" s="50">
        <v>0</v>
      </c>
      <c r="X38" s="50">
        <v>8000</v>
      </c>
      <c r="Y38" s="50">
        <v>0</v>
      </c>
      <c r="Z38" s="50">
        <v>42000</v>
      </c>
      <c r="AA38" s="53">
        <v>8400</v>
      </c>
      <c r="AB38" s="50">
        <v>11000</v>
      </c>
      <c r="AC38" s="50">
        <v>19300</v>
      </c>
      <c r="AD38" s="50">
        <v>0</v>
      </c>
      <c r="AE38" s="50">
        <v>0</v>
      </c>
      <c r="AF38" s="50">
        <v>5750</v>
      </c>
      <c r="AG38" s="52">
        <v>40000</v>
      </c>
      <c r="AH38" s="52">
        <v>2500</v>
      </c>
      <c r="AI38" s="50">
        <v>15000</v>
      </c>
      <c r="AJ38" s="50">
        <v>53450</v>
      </c>
      <c r="AK38" s="50">
        <v>24000</v>
      </c>
      <c r="AL38" s="50">
        <v>468237</v>
      </c>
      <c r="AM38" s="20">
        <f t="shared" ref="AM38:AM69" si="1">SUM(E38:AL38)</f>
        <v>1207376.99</v>
      </c>
    </row>
    <row r="39" spans="2:39" ht="16.5" x14ac:dyDescent="0.25">
      <c r="B39" s="17">
        <v>2000</v>
      </c>
      <c r="C39" s="18">
        <v>2511</v>
      </c>
      <c r="D39" s="19" t="s">
        <v>35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42000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3">
        <v>499999.99999999988</v>
      </c>
      <c r="AB39" s="50">
        <v>0</v>
      </c>
      <c r="AC39" s="50">
        <v>4000</v>
      </c>
      <c r="AD39" s="50">
        <v>5788987.3600000003</v>
      </c>
      <c r="AE39" s="50">
        <v>0</v>
      </c>
      <c r="AF39" s="50">
        <v>10000</v>
      </c>
      <c r="AG39" s="52">
        <v>0</v>
      </c>
      <c r="AH39" s="52">
        <v>0</v>
      </c>
      <c r="AI39" s="50">
        <v>0</v>
      </c>
      <c r="AJ39" s="50">
        <v>0</v>
      </c>
      <c r="AK39" s="50">
        <v>0</v>
      </c>
      <c r="AL39" s="50">
        <v>0</v>
      </c>
      <c r="AM39" s="20">
        <f t="shared" si="1"/>
        <v>6344987.3600000003</v>
      </c>
    </row>
    <row r="40" spans="2:39" ht="16.5" x14ac:dyDescent="0.25">
      <c r="B40" s="17">
        <v>2000</v>
      </c>
      <c r="C40" s="18">
        <v>2521</v>
      </c>
      <c r="D40" s="19" t="s">
        <v>36</v>
      </c>
      <c r="E40" s="50">
        <v>0</v>
      </c>
      <c r="F40" s="50">
        <v>0</v>
      </c>
      <c r="G40" s="50">
        <v>0</v>
      </c>
      <c r="H40" s="50">
        <v>1223.68</v>
      </c>
      <c r="I40" s="50">
        <v>0</v>
      </c>
      <c r="J40" s="50">
        <v>0</v>
      </c>
      <c r="K40" s="50">
        <v>0</v>
      </c>
      <c r="L40" s="50">
        <v>47588.35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5000</v>
      </c>
      <c r="V40" s="50">
        <v>0</v>
      </c>
      <c r="W40" s="50">
        <v>0</v>
      </c>
      <c r="X40" s="50">
        <v>11000</v>
      </c>
      <c r="Y40" s="50">
        <v>3000</v>
      </c>
      <c r="Z40" s="50">
        <v>0</v>
      </c>
      <c r="AA40" s="50">
        <v>0</v>
      </c>
      <c r="AB40" s="50">
        <v>2000</v>
      </c>
      <c r="AC40" s="50">
        <v>0</v>
      </c>
      <c r="AD40" s="50">
        <v>5000000</v>
      </c>
      <c r="AE40" s="50">
        <v>0</v>
      </c>
      <c r="AF40" s="50">
        <v>0</v>
      </c>
      <c r="AG40" s="52">
        <v>0</v>
      </c>
      <c r="AH40" s="52">
        <v>0</v>
      </c>
      <c r="AI40" s="50">
        <v>0</v>
      </c>
      <c r="AJ40" s="50">
        <v>9130</v>
      </c>
      <c r="AK40" s="50">
        <v>0</v>
      </c>
      <c r="AL40" s="50">
        <v>0</v>
      </c>
      <c r="AM40" s="20">
        <f t="shared" si="1"/>
        <v>5078942.03</v>
      </c>
    </row>
    <row r="41" spans="2:39" ht="16.5" x14ac:dyDescent="0.25">
      <c r="B41" s="17">
        <v>2000</v>
      </c>
      <c r="C41" s="18">
        <v>2531</v>
      </c>
      <c r="D41" s="19" t="s">
        <v>37</v>
      </c>
      <c r="E41" s="50">
        <v>0</v>
      </c>
      <c r="F41" s="50">
        <v>96000</v>
      </c>
      <c r="G41" s="50">
        <v>0</v>
      </c>
      <c r="H41" s="50">
        <v>12659</v>
      </c>
      <c r="I41" s="50">
        <v>5200</v>
      </c>
      <c r="J41" s="50">
        <v>0</v>
      </c>
      <c r="K41" s="50">
        <v>1800.32</v>
      </c>
      <c r="L41" s="50">
        <v>125000</v>
      </c>
      <c r="M41" s="50">
        <v>0</v>
      </c>
      <c r="N41" s="50">
        <v>0</v>
      </c>
      <c r="O41" s="50">
        <v>2938.08</v>
      </c>
      <c r="P41" s="50">
        <v>10000</v>
      </c>
      <c r="Q41" s="50">
        <v>13750</v>
      </c>
      <c r="R41" s="50">
        <v>0</v>
      </c>
      <c r="S41" s="50">
        <v>0</v>
      </c>
      <c r="T41" s="50">
        <v>30000</v>
      </c>
      <c r="U41" s="50">
        <v>25000</v>
      </c>
      <c r="V41" s="50">
        <v>0</v>
      </c>
      <c r="W41" s="50">
        <v>0</v>
      </c>
      <c r="X41" s="50">
        <v>2000</v>
      </c>
      <c r="Y41" s="50">
        <v>0</v>
      </c>
      <c r="Z41" s="50">
        <v>17500</v>
      </c>
      <c r="AA41" s="53">
        <v>11536707.029999999</v>
      </c>
      <c r="AB41" s="50">
        <v>0</v>
      </c>
      <c r="AC41" s="50">
        <v>719500</v>
      </c>
      <c r="AD41" s="50">
        <v>46675659.520000003</v>
      </c>
      <c r="AE41" s="50">
        <v>8000</v>
      </c>
      <c r="AF41" s="50">
        <v>3559.73</v>
      </c>
      <c r="AG41" s="52">
        <v>0</v>
      </c>
      <c r="AH41" s="52">
        <v>0</v>
      </c>
      <c r="AI41" s="50">
        <v>200000</v>
      </c>
      <c r="AJ41" s="50">
        <v>18050</v>
      </c>
      <c r="AK41" s="50">
        <v>0</v>
      </c>
      <c r="AL41" s="50">
        <v>4200</v>
      </c>
      <c r="AM41" s="20">
        <f t="shared" si="1"/>
        <v>59507523.68</v>
      </c>
    </row>
    <row r="42" spans="2:39" ht="16.5" x14ac:dyDescent="0.25">
      <c r="B42" s="17">
        <v>2000</v>
      </c>
      <c r="C42" s="18">
        <v>2541</v>
      </c>
      <c r="D42" s="19" t="s">
        <v>38</v>
      </c>
      <c r="E42" s="50">
        <v>0</v>
      </c>
      <c r="F42" s="50">
        <v>0</v>
      </c>
      <c r="G42" s="50">
        <v>0</v>
      </c>
      <c r="H42" s="50">
        <v>25209.7</v>
      </c>
      <c r="I42" s="50">
        <v>0</v>
      </c>
      <c r="J42" s="50">
        <v>0</v>
      </c>
      <c r="K42" s="50">
        <v>34813.919999999998</v>
      </c>
      <c r="L42" s="50">
        <v>0</v>
      </c>
      <c r="M42" s="50">
        <v>0</v>
      </c>
      <c r="N42" s="50">
        <v>0</v>
      </c>
      <c r="O42" s="50">
        <v>0</v>
      </c>
      <c r="P42" s="50">
        <v>2000</v>
      </c>
      <c r="Q42" s="50">
        <v>31667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3">
        <v>5449999.9500000011</v>
      </c>
      <c r="AB42" s="50">
        <v>13800</v>
      </c>
      <c r="AC42" s="50">
        <v>343000</v>
      </c>
      <c r="AD42" s="50">
        <v>47141263.859999999</v>
      </c>
      <c r="AE42" s="50">
        <v>0</v>
      </c>
      <c r="AF42" s="50">
        <v>0</v>
      </c>
      <c r="AG42" s="52">
        <v>0</v>
      </c>
      <c r="AH42" s="52">
        <v>1500</v>
      </c>
      <c r="AI42" s="50">
        <v>0</v>
      </c>
      <c r="AJ42" s="50">
        <v>10340</v>
      </c>
      <c r="AK42" s="50">
        <v>12000</v>
      </c>
      <c r="AL42" s="50">
        <v>0</v>
      </c>
      <c r="AM42" s="20">
        <f t="shared" si="1"/>
        <v>53065594.43</v>
      </c>
    </row>
    <row r="43" spans="2:39" ht="16.5" x14ac:dyDescent="0.25">
      <c r="B43" s="17">
        <v>2000</v>
      </c>
      <c r="C43" s="18">
        <v>2551</v>
      </c>
      <c r="D43" s="19" t="s">
        <v>39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10000</v>
      </c>
      <c r="M43" s="50">
        <v>0</v>
      </c>
      <c r="N43" s="50">
        <v>0</v>
      </c>
      <c r="O43" s="50">
        <v>0</v>
      </c>
      <c r="P43" s="50">
        <v>3000</v>
      </c>
      <c r="Q43" s="50">
        <v>0</v>
      </c>
      <c r="R43" s="50">
        <v>0</v>
      </c>
      <c r="S43" s="50">
        <v>0</v>
      </c>
      <c r="T43" s="50">
        <v>0</v>
      </c>
      <c r="U43" s="50">
        <v>525000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3">
        <v>136000</v>
      </c>
      <c r="AB43" s="50">
        <v>0</v>
      </c>
      <c r="AC43" s="50">
        <v>0</v>
      </c>
      <c r="AD43" s="50">
        <v>363311.42</v>
      </c>
      <c r="AE43" s="50">
        <v>0</v>
      </c>
      <c r="AF43" s="50">
        <v>0</v>
      </c>
      <c r="AG43" s="52">
        <v>0</v>
      </c>
      <c r="AH43" s="52">
        <v>0</v>
      </c>
      <c r="AI43" s="50">
        <v>0</v>
      </c>
      <c r="AJ43" s="50">
        <v>0</v>
      </c>
      <c r="AK43" s="50">
        <v>0</v>
      </c>
      <c r="AL43" s="50">
        <v>0</v>
      </c>
      <c r="AM43" s="20">
        <f t="shared" si="1"/>
        <v>1037311.4199999999</v>
      </c>
    </row>
    <row r="44" spans="2:39" ht="16.5" x14ac:dyDescent="0.25">
      <c r="B44" s="17">
        <v>2000</v>
      </c>
      <c r="C44" s="18">
        <v>2561</v>
      </c>
      <c r="D44" s="19" t="s">
        <v>40</v>
      </c>
      <c r="E44" s="50">
        <v>0</v>
      </c>
      <c r="F44" s="50">
        <v>0</v>
      </c>
      <c r="G44" s="50">
        <v>0</v>
      </c>
      <c r="H44" s="50">
        <v>6839.77</v>
      </c>
      <c r="I44" s="50">
        <v>0</v>
      </c>
      <c r="J44" s="50">
        <v>4000</v>
      </c>
      <c r="K44" s="50">
        <v>0</v>
      </c>
      <c r="L44" s="50">
        <v>304.5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43000</v>
      </c>
      <c r="AD44" s="50">
        <v>10000</v>
      </c>
      <c r="AE44" s="50">
        <v>0</v>
      </c>
      <c r="AF44" s="50">
        <v>0</v>
      </c>
      <c r="AG44" s="52">
        <v>0</v>
      </c>
      <c r="AH44" s="52">
        <v>0</v>
      </c>
      <c r="AI44" s="50">
        <v>0</v>
      </c>
      <c r="AJ44" s="50">
        <v>21900</v>
      </c>
      <c r="AK44" s="50">
        <v>2000</v>
      </c>
      <c r="AL44" s="50">
        <v>0</v>
      </c>
      <c r="AM44" s="20">
        <f t="shared" si="1"/>
        <v>88044.27</v>
      </c>
    </row>
    <row r="45" spans="2:39" ht="16.5" x14ac:dyDescent="0.25">
      <c r="B45" s="17">
        <v>2000</v>
      </c>
      <c r="C45" s="18">
        <v>2591</v>
      </c>
      <c r="D45" s="19" t="s">
        <v>41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28800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10000</v>
      </c>
      <c r="AD45" s="50">
        <v>41760</v>
      </c>
      <c r="AE45" s="50">
        <v>0</v>
      </c>
      <c r="AF45" s="50">
        <v>0</v>
      </c>
      <c r="AG45" s="52">
        <v>0</v>
      </c>
      <c r="AH45" s="52">
        <v>0</v>
      </c>
      <c r="AI45" s="50">
        <v>0</v>
      </c>
      <c r="AJ45" s="50">
        <v>62400</v>
      </c>
      <c r="AK45" s="50">
        <v>0</v>
      </c>
      <c r="AL45" s="50">
        <v>0</v>
      </c>
      <c r="AM45" s="20">
        <f t="shared" si="1"/>
        <v>142960</v>
      </c>
    </row>
    <row r="46" spans="2:39" ht="16.5" x14ac:dyDescent="0.25">
      <c r="B46" s="17">
        <v>2000</v>
      </c>
      <c r="C46" s="18">
        <v>2611</v>
      </c>
      <c r="D46" s="19" t="s">
        <v>42</v>
      </c>
      <c r="E46" s="50">
        <v>108000</v>
      </c>
      <c r="F46" s="50">
        <v>78000</v>
      </c>
      <c r="G46" s="50">
        <v>120000</v>
      </c>
      <c r="H46" s="50">
        <v>326088.27</v>
      </c>
      <c r="I46" s="50">
        <v>240000</v>
      </c>
      <c r="J46" s="50">
        <v>30000</v>
      </c>
      <c r="K46" s="50">
        <v>1543.93</v>
      </c>
      <c r="L46" s="50">
        <v>192017.45</v>
      </c>
      <c r="M46" s="50">
        <v>1350000</v>
      </c>
      <c r="N46" s="50">
        <v>0</v>
      </c>
      <c r="O46" s="50">
        <v>40000</v>
      </c>
      <c r="P46" s="50">
        <v>120000</v>
      </c>
      <c r="Q46" s="50">
        <v>171000</v>
      </c>
      <c r="R46" s="50">
        <v>0</v>
      </c>
      <c r="S46" s="50">
        <v>0</v>
      </c>
      <c r="T46" s="50">
        <v>540000</v>
      </c>
      <c r="U46" s="50">
        <v>424000</v>
      </c>
      <c r="V46" s="50">
        <v>552381.96</v>
      </c>
      <c r="W46" s="50">
        <v>144000</v>
      </c>
      <c r="X46" s="50">
        <v>192000</v>
      </c>
      <c r="Y46" s="50">
        <v>150000</v>
      </c>
      <c r="Z46" s="50">
        <v>342750</v>
      </c>
      <c r="AA46" s="53">
        <v>360000</v>
      </c>
      <c r="AB46" s="50">
        <v>85008</v>
      </c>
      <c r="AC46" s="50">
        <v>1860700</v>
      </c>
      <c r="AD46" s="50">
        <v>0</v>
      </c>
      <c r="AE46" s="50">
        <v>240000</v>
      </c>
      <c r="AF46" s="50">
        <v>35000</v>
      </c>
      <c r="AG46" s="52">
        <v>24000</v>
      </c>
      <c r="AH46" s="52">
        <v>60000</v>
      </c>
      <c r="AI46" s="50">
        <v>60000</v>
      </c>
      <c r="AJ46" s="50">
        <v>96000</v>
      </c>
      <c r="AK46" s="50">
        <v>120000</v>
      </c>
      <c r="AL46" s="50">
        <v>346248</v>
      </c>
      <c r="AM46" s="20">
        <f t="shared" si="1"/>
        <v>8408737.6099999994</v>
      </c>
    </row>
    <row r="47" spans="2:39" ht="16.5" x14ac:dyDescent="0.25">
      <c r="B47" s="17">
        <v>2000</v>
      </c>
      <c r="C47" s="18">
        <v>2612</v>
      </c>
      <c r="D47" s="19" t="s">
        <v>43</v>
      </c>
      <c r="E47" s="50">
        <v>2200</v>
      </c>
      <c r="F47" s="50">
        <v>0</v>
      </c>
      <c r="G47" s="50">
        <v>12000</v>
      </c>
      <c r="H47" s="50">
        <v>0</v>
      </c>
      <c r="I47" s="50">
        <v>10000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300</v>
      </c>
      <c r="P47" s="50">
        <v>0</v>
      </c>
      <c r="Q47" s="50">
        <v>0</v>
      </c>
      <c r="R47" s="50">
        <v>0</v>
      </c>
      <c r="S47" s="50">
        <v>0</v>
      </c>
      <c r="T47" s="50">
        <v>30000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21500</v>
      </c>
      <c r="AD47" s="50">
        <v>13204329.5</v>
      </c>
      <c r="AE47" s="50">
        <v>10000</v>
      </c>
      <c r="AF47" s="50">
        <v>2000</v>
      </c>
      <c r="AG47" s="52">
        <v>0</v>
      </c>
      <c r="AH47" s="52">
        <v>0</v>
      </c>
      <c r="AI47" s="50">
        <v>6000</v>
      </c>
      <c r="AJ47" s="50">
        <v>0</v>
      </c>
      <c r="AK47" s="50">
        <v>800</v>
      </c>
      <c r="AL47" s="50">
        <v>0</v>
      </c>
      <c r="AM47" s="20">
        <f t="shared" si="1"/>
        <v>13299129.5</v>
      </c>
    </row>
    <row r="48" spans="2:39" ht="16.5" x14ac:dyDescent="0.25">
      <c r="B48" s="17">
        <v>2000</v>
      </c>
      <c r="C48" s="18">
        <v>2621</v>
      </c>
      <c r="D48" s="19" t="s">
        <v>44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52">
        <v>0</v>
      </c>
      <c r="AH48" s="52">
        <v>0</v>
      </c>
      <c r="AI48" s="50">
        <v>0</v>
      </c>
      <c r="AJ48" s="50">
        <v>0</v>
      </c>
      <c r="AK48" s="50">
        <v>0</v>
      </c>
      <c r="AL48" s="50">
        <v>0</v>
      </c>
      <c r="AM48" s="20">
        <f t="shared" si="1"/>
        <v>0</v>
      </c>
    </row>
    <row r="49" spans="2:39" ht="16.5" x14ac:dyDescent="0.25">
      <c r="B49" s="17">
        <v>2000</v>
      </c>
      <c r="C49" s="18">
        <v>2711</v>
      </c>
      <c r="D49" s="19" t="s">
        <v>45</v>
      </c>
      <c r="E49" s="50">
        <v>0</v>
      </c>
      <c r="F49" s="50">
        <v>0</v>
      </c>
      <c r="G49" s="50">
        <v>0</v>
      </c>
      <c r="H49" s="50">
        <v>41728.92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3000000</v>
      </c>
      <c r="W49" s="50">
        <v>0</v>
      </c>
      <c r="X49" s="50">
        <v>0</v>
      </c>
      <c r="Y49" s="50">
        <v>0</v>
      </c>
      <c r="Z49" s="50">
        <v>113800</v>
      </c>
      <c r="AA49" s="53">
        <v>550000</v>
      </c>
      <c r="AB49" s="50">
        <v>0</v>
      </c>
      <c r="AC49" s="50">
        <v>105000</v>
      </c>
      <c r="AD49" s="50">
        <v>301027</v>
      </c>
      <c r="AE49" s="50">
        <v>0</v>
      </c>
      <c r="AF49" s="50">
        <v>0</v>
      </c>
      <c r="AG49" s="52">
        <v>0</v>
      </c>
      <c r="AH49" s="52">
        <v>0</v>
      </c>
      <c r="AI49" s="50">
        <v>0</v>
      </c>
      <c r="AJ49" s="50">
        <v>90000</v>
      </c>
      <c r="AK49" s="50">
        <v>0</v>
      </c>
      <c r="AL49" s="50">
        <v>0</v>
      </c>
      <c r="AM49" s="20">
        <f t="shared" si="1"/>
        <v>4201555.92</v>
      </c>
    </row>
    <row r="50" spans="2:39" ht="16.5" x14ac:dyDescent="0.25">
      <c r="B50" s="17">
        <v>2000</v>
      </c>
      <c r="C50" s="18">
        <v>2712</v>
      </c>
      <c r="D50" s="19" t="s">
        <v>46</v>
      </c>
      <c r="E50" s="50">
        <v>0</v>
      </c>
      <c r="F50" s="50">
        <v>0</v>
      </c>
      <c r="G50" s="50">
        <v>0</v>
      </c>
      <c r="H50" s="50">
        <v>0</v>
      </c>
      <c r="I50" s="50">
        <v>20000</v>
      </c>
      <c r="J50" s="50">
        <v>7000</v>
      </c>
      <c r="K50" s="50">
        <v>11011.2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254700</v>
      </c>
      <c r="U50" s="50">
        <v>490000</v>
      </c>
      <c r="V50" s="50">
        <v>0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13530</v>
      </c>
      <c r="AC50" s="50">
        <v>90000</v>
      </c>
      <c r="AD50" s="50">
        <v>0</v>
      </c>
      <c r="AE50" s="50">
        <v>0</v>
      </c>
      <c r="AF50" s="50">
        <v>35000</v>
      </c>
      <c r="AG50" s="52">
        <v>0</v>
      </c>
      <c r="AH50" s="52">
        <v>0</v>
      </c>
      <c r="AI50" s="50">
        <v>150000</v>
      </c>
      <c r="AJ50" s="50">
        <v>0</v>
      </c>
      <c r="AK50" s="50">
        <v>30000</v>
      </c>
      <c r="AL50" s="50">
        <v>0</v>
      </c>
      <c r="AM50" s="20">
        <f t="shared" si="1"/>
        <v>1101241.2</v>
      </c>
    </row>
    <row r="51" spans="2:39" ht="16.5" x14ac:dyDescent="0.25">
      <c r="B51" s="17">
        <v>2000</v>
      </c>
      <c r="C51" s="18">
        <v>2721</v>
      </c>
      <c r="D51" s="19" t="s">
        <v>47</v>
      </c>
      <c r="E51" s="50">
        <v>12100</v>
      </c>
      <c r="F51" s="50">
        <v>0</v>
      </c>
      <c r="G51" s="50">
        <v>0</v>
      </c>
      <c r="H51" s="50">
        <v>3879.12</v>
      </c>
      <c r="I51" s="50">
        <v>0</v>
      </c>
      <c r="J51" s="50">
        <v>5000</v>
      </c>
      <c r="K51" s="50">
        <v>0</v>
      </c>
      <c r="L51" s="50">
        <v>28400</v>
      </c>
      <c r="M51" s="50">
        <v>0</v>
      </c>
      <c r="N51" s="50">
        <v>0</v>
      </c>
      <c r="O51" s="50">
        <v>0</v>
      </c>
      <c r="P51" s="50">
        <v>8000</v>
      </c>
      <c r="Q51" s="50">
        <v>0</v>
      </c>
      <c r="R51" s="50">
        <v>0</v>
      </c>
      <c r="S51" s="50">
        <v>0</v>
      </c>
      <c r="T51" s="50">
        <v>0</v>
      </c>
      <c r="U51" s="50">
        <v>75000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3">
        <v>35000</v>
      </c>
      <c r="AB51" s="50">
        <v>0</v>
      </c>
      <c r="AC51" s="50">
        <v>30000</v>
      </c>
      <c r="AD51" s="50">
        <v>28548591.100000001</v>
      </c>
      <c r="AE51" s="50">
        <v>10000</v>
      </c>
      <c r="AF51" s="50">
        <v>15000</v>
      </c>
      <c r="AG51" s="52">
        <v>0</v>
      </c>
      <c r="AH51" s="52">
        <v>5000</v>
      </c>
      <c r="AI51" s="50">
        <v>20000</v>
      </c>
      <c r="AJ51" s="50">
        <v>0</v>
      </c>
      <c r="AK51" s="50">
        <v>40000</v>
      </c>
      <c r="AL51" s="50">
        <v>14322</v>
      </c>
      <c r="AM51" s="20">
        <f t="shared" si="1"/>
        <v>28850292.220000003</v>
      </c>
    </row>
    <row r="52" spans="2:39" ht="16.5" x14ac:dyDescent="0.25">
      <c r="B52" s="17">
        <v>2000</v>
      </c>
      <c r="C52" s="18">
        <v>2731</v>
      </c>
      <c r="D52" s="19" t="s">
        <v>48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22000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310000</v>
      </c>
      <c r="V52" s="50">
        <v>0</v>
      </c>
      <c r="W52" s="50">
        <v>0</v>
      </c>
      <c r="X52" s="50">
        <v>0</v>
      </c>
      <c r="Y52" s="50">
        <v>0</v>
      </c>
      <c r="Z52" s="50">
        <v>0</v>
      </c>
      <c r="AA52" s="50">
        <v>0</v>
      </c>
      <c r="AB52" s="50">
        <v>0</v>
      </c>
      <c r="AC52" s="50">
        <v>0</v>
      </c>
      <c r="AD52" s="50">
        <v>0</v>
      </c>
      <c r="AE52" s="50">
        <v>0</v>
      </c>
      <c r="AF52" s="50">
        <v>0</v>
      </c>
      <c r="AG52" s="52">
        <v>0</v>
      </c>
      <c r="AH52" s="52">
        <v>0</v>
      </c>
      <c r="AI52" s="50">
        <v>0</v>
      </c>
      <c r="AJ52" s="50">
        <v>0</v>
      </c>
      <c r="AK52" s="50">
        <v>0</v>
      </c>
      <c r="AL52" s="50">
        <v>0</v>
      </c>
      <c r="AM52" s="20">
        <f t="shared" si="1"/>
        <v>332000</v>
      </c>
    </row>
    <row r="53" spans="2:39" ht="16.5" x14ac:dyDescent="0.25">
      <c r="B53" s="17">
        <v>2000</v>
      </c>
      <c r="C53" s="18">
        <v>2741</v>
      </c>
      <c r="D53" s="19" t="s">
        <v>49</v>
      </c>
      <c r="E53" s="50">
        <v>0</v>
      </c>
      <c r="F53" s="50">
        <v>0</v>
      </c>
      <c r="G53" s="50">
        <v>0</v>
      </c>
      <c r="H53" s="50">
        <v>319.92</v>
      </c>
      <c r="I53" s="50">
        <v>0</v>
      </c>
      <c r="J53" s="50">
        <v>0</v>
      </c>
      <c r="K53" s="50">
        <v>300</v>
      </c>
      <c r="L53" s="50">
        <v>0</v>
      </c>
      <c r="M53" s="50">
        <v>0</v>
      </c>
      <c r="N53" s="50">
        <v>0</v>
      </c>
      <c r="O53" s="50">
        <v>0</v>
      </c>
      <c r="P53" s="50">
        <v>3000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2">
        <v>0</v>
      </c>
      <c r="AH53" s="52">
        <v>0</v>
      </c>
      <c r="AI53" s="50">
        <v>0</v>
      </c>
      <c r="AJ53" s="50">
        <v>0</v>
      </c>
      <c r="AK53" s="50">
        <v>0</v>
      </c>
      <c r="AL53" s="50">
        <v>0</v>
      </c>
      <c r="AM53" s="20">
        <f t="shared" si="1"/>
        <v>3619.92</v>
      </c>
    </row>
    <row r="54" spans="2:39" ht="16.5" x14ac:dyDescent="0.25">
      <c r="B54" s="17">
        <v>2000</v>
      </c>
      <c r="C54" s="18">
        <v>2751</v>
      </c>
      <c r="D54" s="19" t="s">
        <v>50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1500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50">
        <v>0</v>
      </c>
      <c r="X54" s="50">
        <v>0</v>
      </c>
      <c r="Y54" s="50">
        <v>0</v>
      </c>
      <c r="Z54" s="50">
        <v>0</v>
      </c>
      <c r="AA54" s="53">
        <v>150000</v>
      </c>
      <c r="AB54" s="50">
        <v>0</v>
      </c>
      <c r="AC54" s="50">
        <v>30000</v>
      </c>
      <c r="AD54" s="50">
        <v>5634284</v>
      </c>
      <c r="AE54" s="50">
        <v>0</v>
      </c>
      <c r="AF54" s="50">
        <v>0</v>
      </c>
      <c r="AG54" s="52">
        <v>0</v>
      </c>
      <c r="AH54" s="52">
        <v>0</v>
      </c>
      <c r="AI54" s="50">
        <v>0</v>
      </c>
      <c r="AJ54" s="50">
        <v>3000</v>
      </c>
      <c r="AK54" s="50">
        <v>0</v>
      </c>
      <c r="AL54" s="50">
        <v>0</v>
      </c>
      <c r="AM54" s="20">
        <f t="shared" si="1"/>
        <v>5818784</v>
      </c>
    </row>
    <row r="55" spans="2:39" ht="16.5" x14ac:dyDescent="0.25">
      <c r="B55" s="17">
        <v>2000</v>
      </c>
      <c r="C55" s="18">
        <v>2811</v>
      </c>
      <c r="D55" s="19" t="s">
        <v>51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  <c r="AA55" s="50">
        <v>0</v>
      </c>
      <c r="AB55" s="50">
        <v>0</v>
      </c>
      <c r="AC55" s="50">
        <v>0</v>
      </c>
      <c r="AD55" s="50">
        <v>0</v>
      </c>
      <c r="AE55" s="50">
        <v>0</v>
      </c>
      <c r="AF55" s="50">
        <v>0</v>
      </c>
      <c r="AG55" s="52">
        <v>0</v>
      </c>
      <c r="AH55" s="52">
        <v>0</v>
      </c>
      <c r="AI55" s="50">
        <v>0</v>
      </c>
      <c r="AJ55" s="50">
        <v>0</v>
      </c>
      <c r="AK55" s="50">
        <v>0</v>
      </c>
      <c r="AL55" s="50">
        <v>0</v>
      </c>
      <c r="AM55" s="20">
        <f t="shared" si="1"/>
        <v>0</v>
      </c>
    </row>
    <row r="56" spans="2:39" ht="16.5" x14ac:dyDescent="0.25">
      <c r="B56" s="17">
        <v>2000</v>
      </c>
      <c r="C56" s="18">
        <v>2821</v>
      </c>
      <c r="D56" s="19" t="s">
        <v>52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0</v>
      </c>
      <c r="AE56" s="50">
        <v>0</v>
      </c>
      <c r="AF56" s="50">
        <v>0</v>
      </c>
      <c r="AG56" s="52">
        <v>0</v>
      </c>
      <c r="AH56" s="52">
        <v>0</v>
      </c>
      <c r="AI56" s="50">
        <v>0</v>
      </c>
      <c r="AJ56" s="50">
        <v>0</v>
      </c>
      <c r="AK56" s="50">
        <v>0</v>
      </c>
      <c r="AL56" s="50">
        <v>0</v>
      </c>
      <c r="AM56" s="20">
        <f t="shared" si="1"/>
        <v>0</v>
      </c>
    </row>
    <row r="57" spans="2:39" ht="16.5" x14ac:dyDescent="0.25">
      <c r="B57" s="17">
        <v>2000</v>
      </c>
      <c r="C57" s="18">
        <v>2831</v>
      </c>
      <c r="D57" s="19" t="s">
        <v>53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W57" s="50">
        <v>0</v>
      </c>
      <c r="X57" s="50">
        <v>0</v>
      </c>
      <c r="Y57" s="50">
        <v>0</v>
      </c>
      <c r="Z57" s="50">
        <v>0</v>
      </c>
      <c r="AA57" s="50">
        <v>0</v>
      </c>
      <c r="AB57" s="50">
        <v>0</v>
      </c>
      <c r="AC57" s="50">
        <v>0</v>
      </c>
      <c r="AD57" s="50">
        <v>0</v>
      </c>
      <c r="AE57" s="50">
        <v>0</v>
      </c>
      <c r="AF57" s="50">
        <v>0</v>
      </c>
      <c r="AG57" s="52">
        <v>0</v>
      </c>
      <c r="AH57" s="52">
        <v>0</v>
      </c>
      <c r="AI57" s="50">
        <v>0</v>
      </c>
      <c r="AJ57" s="50">
        <v>0</v>
      </c>
      <c r="AK57" s="50">
        <v>0</v>
      </c>
      <c r="AL57" s="50">
        <v>0</v>
      </c>
      <c r="AM57" s="20">
        <f t="shared" si="1"/>
        <v>0</v>
      </c>
    </row>
    <row r="58" spans="2:39" ht="16.5" x14ac:dyDescent="0.25">
      <c r="B58" s="17">
        <v>2000</v>
      </c>
      <c r="C58" s="18">
        <v>2911</v>
      </c>
      <c r="D58" s="19" t="s">
        <v>54</v>
      </c>
      <c r="E58" s="50">
        <v>2200</v>
      </c>
      <c r="F58" s="50">
        <v>0</v>
      </c>
      <c r="G58" s="50">
        <v>0</v>
      </c>
      <c r="H58" s="50">
        <v>45928.23</v>
      </c>
      <c r="I58" s="50">
        <v>0</v>
      </c>
      <c r="J58" s="50">
        <v>22000</v>
      </c>
      <c r="K58" s="50">
        <v>2164.0300000000002</v>
      </c>
      <c r="L58" s="50">
        <v>23454.3</v>
      </c>
      <c r="M58" s="50">
        <v>0</v>
      </c>
      <c r="N58" s="50">
        <v>0</v>
      </c>
      <c r="O58" s="50">
        <v>0</v>
      </c>
      <c r="P58" s="50">
        <v>2000</v>
      </c>
      <c r="Q58" s="50">
        <v>0</v>
      </c>
      <c r="R58" s="50">
        <v>0</v>
      </c>
      <c r="S58" s="50">
        <v>0</v>
      </c>
      <c r="T58" s="50">
        <v>0</v>
      </c>
      <c r="U58" s="50">
        <v>19000</v>
      </c>
      <c r="V58" s="50">
        <v>0</v>
      </c>
      <c r="W58" s="50">
        <v>0</v>
      </c>
      <c r="X58" s="50">
        <v>5000</v>
      </c>
      <c r="Y58" s="50">
        <v>5000</v>
      </c>
      <c r="Z58" s="50">
        <v>0</v>
      </c>
      <c r="AA58" s="53">
        <v>60000</v>
      </c>
      <c r="AB58" s="50">
        <v>0</v>
      </c>
      <c r="AC58" s="50">
        <v>43000</v>
      </c>
      <c r="AD58" s="50">
        <v>0</v>
      </c>
      <c r="AE58" s="50">
        <v>8000</v>
      </c>
      <c r="AF58" s="50">
        <v>10000</v>
      </c>
      <c r="AG58" s="52">
        <v>9000</v>
      </c>
      <c r="AH58" s="52">
        <v>0</v>
      </c>
      <c r="AI58" s="50">
        <v>0</v>
      </c>
      <c r="AJ58" s="50">
        <v>14510</v>
      </c>
      <c r="AK58" s="50">
        <v>60000</v>
      </c>
      <c r="AL58" s="50">
        <v>28250.25</v>
      </c>
      <c r="AM58" s="20">
        <f t="shared" si="1"/>
        <v>359506.81</v>
      </c>
    </row>
    <row r="59" spans="2:39" ht="16.5" x14ac:dyDescent="0.25">
      <c r="B59" s="17">
        <v>2000</v>
      </c>
      <c r="C59" s="18">
        <v>2921</v>
      </c>
      <c r="D59" s="19" t="s">
        <v>55</v>
      </c>
      <c r="E59" s="50">
        <v>11000</v>
      </c>
      <c r="F59" s="50">
        <v>17000</v>
      </c>
      <c r="G59" s="50">
        <v>0</v>
      </c>
      <c r="H59" s="50">
        <v>3406.49</v>
      </c>
      <c r="I59" s="50">
        <v>9450</v>
      </c>
      <c r="J59" s="50">
        <v>0</v>
      </c>
      <c r="K59" s="50">
        <v>11807</v>
      </c>
      <c r="L59" s="50">
        <v>6142.51</v>
      </c>
      <c r="M59" s="50">
        <v>0</v>
      </c>
      <c r="N59" s="50">
        <v>0</v>
      </c>
      <c r="O59" s="50">
        <v>0</v>
      </c>
      <c r="P59" s="50">
        <v>3000</v>
      </c>
      <c r="Q59" s="50">
        <v>0</v>
      </c>
      <c r="R59" s="50">
        <v>0</v>
      </c>
      <c r="S59" s="50">
        <v>0</v>
      </c>
      <c r="T59" s="50">
        <v>40000</v>
      </c>
      <c r="U59" s="50">
        <v>340000</v>
      </c>
      <c r="V59" s="50">
        <v>0</v>
      </c>
      <c r="W59" s="50">
        <v>0</v>
      </c>
      <c r="X59" s="50">
        <v>3000</v>
      </c>
      <c r="Y59" s="50">
        <v>0</v>
      </c>
      <c r="Z59" s="50">
        <v>1500</v>
      </c>
      <c r="AA59" s="53">
        <v>60000</v>
      </c>
      <c r="AB59" s="50">
        <v>4000</v>
      </c>
      <c r="AC59" s="50">
        <v>11000</v>
      </c>
      <c r="AD59" s="50">
        <v>0</v>
      </c>
      <c r="AE59" s="50">
        <v>5000</v>
      </c>
      <c r="AF59" s="50">
        <v>4500</v>
      </c>
      <c r="AG59" s="52">
        <v>2000</v>
      </c>
      <c r="AH59" s="52">
        <v>0</v>
      </c>
      <c r="AI59" s="50">
        <v>50000</v>
      </c>
      <c r="AJ59" s="50">
        <v>23400</v>
      </c>
      <c r="AK59" s="50">
        <v>12000</v>
      </c>
      <c r="AL59" s="50">
        <v>2100</v>
      </c>
      <c r="AM59" s="20">
        <f t="shared" si="1"/>
        <v>620306</v>
      </c>
    </row>
    <row r="60" spans="2:39" ht="33" x14ac:dyDescent="0.25">
      <c r="B60" s="17">
        <v>2000</v>
      </c>
      <c r="C60" s="18">
        <v>2931</v>
      </c>
      <c r="D60" s="19" t="s">
        <v>56</v>
      </c>
      <c r="E60" s="50">
        <v>2200</v>
      </c>
      <c r="F60" s="50">
        <v>0</v>
      </c>
      <c r="G60" s="50">
        <v>0</v>
      </c>
      <c r="H60" s="50">
        <v>2049.02</v>
      </c>
      <c r="I60" s="50">
        <v>27000</v>
      </c>
      <c r="J60" s="50">
        <v>0</v>
      </c>
      <c r="K60" s="50">
        <v>0</v>
      </c>
      <c r="L60" s="50">
        <v>3500</v>
      </c>
      <c r="M60" s="50">
        <v>0</v>
      </c>
      <c r="N60" s="50">
        <v>0</v>
      </c>
      <c r="O60" s="50">
        <v>0</v>
      </c>
      <c r="P60" s="50">
        <v>2300</v>
      </c>
      <c r="Q60" s="50">
        <v>0</v>
      </c>
      <c r="R60" s="50">
        <v>0</v>
      </c>
      <c r="S60" s="50">
        <v>0</v>
      </c>
      <c r="T60" s="50">
        <v>0</v>
      </c>
      <c r="U60" s="50">
        <v>108500</v>
      </c>
      <c r="V60" s="50">
        <v>0</v>
      </c>
      <c r="W60" s="50">
        <v>0</v>
      </c>
      <c r="X60" s="50">
        <v>2000</v>
      </c>
      <c r="Y60" s="50">
        <v>0</v>
      </c>
      <c r="Z60" s="50">
        <v>0</v>
      </c>
      <c r="AA60" s="53">
        <v>13500</v>
      </c>
      <c r="AB60" s="50">
        <v>0</v>
      </c>
      <c r="AC60" s="50">
        <v>0</v>
      </c>
      <c r="AD60" s="50">
        <v>0</v>
      </c>
      <c r="AE60" s="50">
        <v>0</v>
      </c>
      <c r="AF60" s="50">
        <v>3000</v>
      </c>
      <c r="AG60" s="52">
        <v>0</v>
      </c>
      <c r="AH60" s="52">
        <v>0</v>
      </c>
      <c r="AI60" s="50">
        <v>0</v>
      </c>
      <c r="AJ60" s="50">
        <v>3080</v>
      </c>
      <c r="AK60" s="50">
        <v>60000</v>
      </c>
      <c r="AL60" s="50">
        <v>0</v>
      </c>
      <c r="AM60" s="20">
        <f t="shared" si="1"/>
        <v>227129.02000000002</v>
      </c>
    </row>
    <row r="61" spans="2:39" ht="33" x14ac:dyDescent="0.25">
      <c r="B61" s="17">
        <v>2000</v>
      </c>
      <c r="C61" s="18">
        <v>2941</v>
      </c>
      <c r="D61" s="19" t="s">
        <v>57</v>
      </c>
      <c r="E61" s="50">
        <v>2700</v>
      </c>
      <c r="F61" s="50">
        <v>20000</v>
      </c>
      <c r="G61" s="50">
        <v>0</v>
      </c>
      <c r="H61" s="50">
        <v>59984.79</v>
      </c>
      <c r="I61" s="50">
        <v>45000</v>
      </c>
      <c r="J61" s="50">
        <v>0</v>
      </c>
      <c r="K61" s="50">
        <v>2907.39</v>
      </c>
      <c r="L61" s="50">
        <v>36148.449999999997</v>
      </c>
      <c r="M61" s="50">
        <v>15000</v>
      </c>
      <c r="N61" s="50">
        <v>0</v>
      </c>
      <c r="O61" s="50">
        <v>0</v>
      </c>
      <c r="P61" s="50">
        <v>73100</v>
      </c>
      <c r="Q61" s="50">
        <v>12850</v>
      </c>
      <c r="R61" s="50">
        <v>0</v>
      </c>
      <c r="S61" s="50">
        <v>0</v>
      </c>
      <c r="T61" s="50">
        <v>180000</v>
      </c>
      <c r="U61" s="50">
        <v>590000</v>
      </c>
      <c r="V61" s="50">
        <v>0</v>
      </c>
      <c r="W61" s="50">
        <v>0</v>
      </c>
      <c r="X61" s="50">
        <v>5000</v>
      </c>
      <c r="Y61" s="50">
        <v>3500</v>
      </c>
      <c r="Z61" s="50">
        <v>246300.79999999999</v>
      </c>
      <c r="AA61" s="53">
        <v>78000</v>
      </c>
      <c r="AB61" s="50">
        <v>0</v>
      </c>
      <c r="AC61" s="50">
        <v>5000</v>
      </c>
      <c r="AD61" s="50">
        <v>0</v>
      </c>
      <c r="AE61" s="50">
        <v>0</v>
      </c>
      <c r="AF61" s="50">
        <v>5000</v>
      </c>
      <c r="AG61" s="52">
        <v>0</v>
      </c>
      <c r="AH61" s="52">
        <v>6000</v>
      </c>
      <c r="AI61" s="50">
        <v>0</v>
      </c>
      <c r="AJ61" s="50">
        <v>21620</v>
      </c>
      <c r="AK61" s="50">
        <v>0</v>
      </c>
      <c r="AL61" s="50">
        <v>16201.5</v>
      </c>
      <c r="AM61" s="20">
        <f t="shared" si="1"/>
        <v>1424312.93</v>
      </c>
    </row>
    <row r="62" spans="2:39" ht="33" x14ac:dyDescent="0.25">
      <c r="B62" s="17">
        <v>2000</v>
      </c>
      <c r="C62" s="18">
        <v>2951</v>
      </c>
      <c r="D62" s="19" t="s">
        <v>58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0">
        <v>0</v>
      </c>
      <c r="V62" s="50">
        <v>0</v>
      </c>
      <c r="W62" s="50">
        <v>0</v>
      </c>
      <c r="X62" s="50">
        <v>0</v>
      </c>
      <c r="Y62" s="50">
        <v>0</v>
      </c>
      <c r="Z62" s="50">
        <v>0</v>
      </c>
      <c r="AA62" s="53">
        <v>196258.70000000004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2">
        <v>0</v>
      </c>
      <c r="AH62" s="52">
        <v>0</v>
      </c>
      <c r="AI62" s="50">
        <v>0</v>
      </c>
      <c r="AJ62" s="50">
        <v>3500</v>
      </c>
      <c r="AK62" s="50">
        <v>0</v>
      </c>
      <c r="AL62" s="50">
        <v>0</v>
      </c>
      <c r="AM62" s="20">
        <f t="shared" si="1"/>
        <v>199758.70000000004</v>
      </c>
    </row>
    <row r="63" spans="2:39" ht="16.5" x14ac:dyDescent="0.25">
      <c r="B63" s="17">
        <v>2000</v>
      </c>
      <c r="C63" s="18">
        <v>2961</v>
      </c>
      <c r="D63" s="19" t="s">
        <v>59</v>
      </c>
      <c r="E63" s="50">
        <v>12500</v>
      </c>
      <c r="F63" s="50">
        <v>0</v>
      </c>
      <c r="G63" s="50">
        <v>21000</v>
      </c>
      <c r="H63" s="50">
        <v>61755.09</v>
      </c>
      <c r="I63" s="50">
        <v>60000</v>
      </c>
      <c r="J63" s="50">
        <v>0</v>
      </c>
      <c r="K63" s="50">
        <v>0</v>
      </c>
      <c r="L63" s="50">
        <v>42930.92</v>
      </c>
      <c r="M63" s="50">
        <v>0</v>
      </c>
      <c r="N63" s="50">
        <v>0</v>
      </c>
      <c r="O63" s="50">
        <v>6000</v>
      </c>
      <c r="P63" s="50">
        <v>0</v>
      </c>
      <c r="Q63" s="50">
        <v>0</v>
      </c>
      <c r="R63" s="50">
        <v>0</v>
      </c>
      <c r="S63" s="50">
        <v>0</v>
      </c>
      <c r="T63" s="50">
        <v>0</v>
      </c>
      <c r="U63" s="50">
        <v>120000</v>
      </c>
      <c r="V63" s="50">
        <v>0</v>
      </c>
      <c r="W63" s="50">
        <v>0</v>
      </c>
      <c r="X63" s="50">
        <v>30000</v>
      </c>
      <c r="Y63" s="50">
        <v>0</v>
      </c>
      <c r="Z63" s="50">
        <v>0</v>
      </c>
      <c r="AA63" s="53">
        <v>45000</v>
      </c>
      <c r="AB63" s="50">
        <v>12000</v>
      </c>
      <c r="AC63" s="50">
        <v>92000</v>
      </c>
      <c r="AD63" s="50">
        <v>1155189.5</v>
      </c>
      <c r="AE63" s="50">
        <v>0</v>
      </c>
      <c r="AF63" s="50">
        <v>4000</v>
      </c>
      <c r="AG63" s="52">
        <v>0</v>
      </c>
      <c r="AH63" s="52">
        <v>15000</v>
      </c>
      <c r="AI63" s="50">
        <v>0</v>
      </c>
      <c r="AJ63" s="50">
        <v>0</v>
      </c>
      <c r="AK63" s="50">
        <v>0</v>
      </c>
      <c r="AL63" s="50">
        <v>0</v>
      </c>
      <c r="AM63" s="20">
        <f t="shared" si="1"/>
        <v>1677375.51</v>
      </c>
    </row>
    <row r="64" spans="2:39" ht="16.5" x14ac:dyDescent="0.25">
      <c r="B64" s="17">
        <v>2000</v>
      </c>
      <c r="C64" s="18">
        <v>2962</v>
      </c>
      <c r="D64" s="19" t="s">
        <v>60</v>
      </c>
      <c r="E64" s="50">
        <v>30000</v>
      </c>
      <c r="F64" s="50">
        <v>0</v>
      </c>
      <c r="G64" s="50">
        <v>0</v>
      </c>
      <c r="H64" s="50">
        <v>0</v>
      </c>
      <c r="I64" s="50">
        <v>100000</v>
      </c>
      <c r="J64" s="50">
        <v>0</v>
      </c>
      <c r="K64" s="50">
        <v>0</v>
      </c>
      <c r="L64" s="50">
        <v>0</v>
      </c>
      <c r="M64" s="50">
        <v>120000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78500</v>
      </c>
      <c r="U64" s="50">
        <v>0</v>
      </c>
      <c r="V64" s="50">
        <v>0</v>
      </c>
      <c r="W64" s="50">
        <v>0</v>
      </c>
      <c r="X64" s="50">
        <v>0</v>
      </c>
      <c r="Y64" s="50">
        <v>0</v>
      </c>
      <c r="Z64" s="50">
        <v>0</v>
      </c>
      <c r="AA64" s="50">
        <v>0</v>
      </c>
      <c r="AB64" s="50">
        <v>0</v>
      </c>
      <c r="AC64" s="50">
        <v>0</v>
      </c>
      <c r="AD64" s="50">
        <v>0</v>
      </c>
      <c r="AE64" s="50">
        <v>5000</v>
      </c>
      <c r="AF64" s="50">
        <v>5000</v>
      </c>
      <c r="AG64" s="52">
        <v>0</v>
      </c>
      <c r="AH64" s="52">
        <v>3000</v>
      </c>
      <c r="AI64" s="50">
        <v>0</v>
      </c>
      <c r="AJ64" s="50">
        <v>0</v>
      </c>
      <c r="AK64" s="50">
        <v>0</v>
      </c>
      <c r="AL64" s="50">
        <v>0</v>
      </c>
      <c r="AM64" s="20">
        <f t="shared" si="1"/>
        <v>341500</v>
      </c>
    </row>
    <row r="65" spans="2:39" ht="33" x14ac:dyDescent="0.25">
      <c r="B65" s="17">
        <v>2000</v>
      </c>
      <c r="C65" s="18">
        <v>2971</v>
      </c>
      <c r="D65" s="19" t="s">
        <v>61</v>
      </c>
      <c r="E65" s="50">
        <v>0</v>
      </c>
      <c r="F65" s="50">
        <v>0</v>
      </c>
      <c r="G65" s="50">
        <v>12000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0</v>
      </c>
      <c r="U65" s="50">
        <v>0</v>
      </c>
      <c r="V65" s="50">
        <v>0</v>
      </c>
      <c r="W65" s="50">
        <v>0</v>
      </c>
      <c r="X65" s="50">
        <v>0</v>
      </c>
      <c r="Y65" s="50">
        <v>0</v>
      </c>
      <c r="Z65" s="50">
        <v>2600</v>
      </c>
      <c r="AA65" s="50">
        <v>0</v>
      </c>
      <c r="AB65" s="50">
        <v>0</v>
      </c>
      <c r="AC65" s="50">
        <v>0</v>
      </c>
      <c r="AD65" s="50">
        <v>0</v>
      </c>
      <c r="AE65" s="50">
        <v>0</v>
      </c>
      <c r="AF65" s="50">
        <v>0</v>
      </c>
      <c r="AG65" s="52">
        <v>0</v>
      </c>
      <c r="AH65" s="52">
        <v>0</v>
      </c>
      <c r="AI65" s="50">
        <v>0</v>
      </c>
      <c r="AJ65" s="50">
        <v>0</v>
      </c>
      <c r="AK65" s="50">
        <v>0</v>
      </c>
      <c r="AL65" s="50">
        <v>0</v>
      </c>
      <c r="AM65" s="20">
        <f t="shared" si="1"/>
        <v>14600</v>
      </c>
    </row>
    <row r="66" spans="2:39" ht="33" x14ac:dyDescent="0.25">
      <c r="B66" s="17">
        <v>2000</v>
      </c>
      <c r="C66" s="18">
        <v>2981</v>
      </c>
      <c r="D66" s="19" t="s">
        <v>62</v>
      </c>
      <c r="E66" s="50">
        <v>0</v>
      </c>
      <c r="F66" s="50">
        <v>0</v>
      </c>
      <c r="G66" s="50">
        <v>0</v>
      </c>
      <c r="H66" s="50">
        <v>2575.62</v>
      </c>
      <c r="I66" s="50">
        <v>0</v>
      </c>
      <c r="J66" s="50">
        <v>0</v>
      </c>
      <c r="K66" s="50">
        <v>0</v>
      </c>
      <c r="L66" s="50">
        <v>2511.25</v>
      </c>
      <c r="M66" s="50">
        <v>0</v>
      </c>
      <c r="N66" s="50">
        <v>0</v>
      </c>
      <c r="O66" s="50">
        <v>0</v>
      </c>
      <c r="P66" s="50">
        <v>0</v>
      </c>
      <c r="Q66" s="50">
        <v>0</v>
      </c>
      <c r="R66" s="50">
        <v>0</v>
      </c>
      <c r="S66" s="50">
        <v>0</v>
      </c>
      <c r="T66" s="50">
        <v>0</v>
      </c>
      <c r="U66" s="50">
        <v>0</v>
      </c>
      <c r="V66" s="50">
        <v>0</v>
      </c>
      <c r="W66" s="50">
        <v>0</v>
      </c>
      <c r="X66" s="50">
        <v>0</v>
      </c>
      <c r="Y66" s="50">
        <v>0</v>
      </c>
      <c r="Z66" s="50">
        <v>0</v>
      </c>
      <c r="AA66" s="53">
        <v>6000</v>
      </c>
      <c r="AB66" s="50">
        <v>0</v>
      </c>
      <c r="AC66" s="50">
        <v>0</v>
      </c>
      <c r="AD66" s="50">
        <v>0</v>
      </c>
      <c r="AE66" s="50">
        <v>0</v>
      </c>
      <c r="AF66" s="50">
        <v>0</v>
      </c>
      <c r="AG66" s="52">
        <v>0</v>
      </c>
      <c r="AH66" s="52">
        <v>0</v>
      </c>
      <c r="AI66" s="50">
        <v>0</v>
      </c>
      <c r="AJ66" s="50">
        <v>12130</v>
      </c>
      <c r="AK66" s="50">
        <v>0</v>
      </c>
      <c r="AL66" s="50">
        <v>0</v>
      </c>
      <c r="AM66" s="20">
        <f t="shared" si="1"/>
        <v>23216.87</v>
      </c>
    </row>
    <row r="67" spans="2:39" ht="16.5" x14ac:dyDescent="0.25">
      <c r="B67" s="17">
        <v>2000</v>
      </c>
      <c r="C67" s="18">
        <v>2991</v>
      </c>
      <c r="D67" s="19" t="s">
        <v>63</v>
      </c>
      <c r="E67" s="50">
        <v>0</v>
      </c>
      <c r="F67" s="50">
        <v>0</v>
      </c>
      <c r="G67" s="50">
        <v>0</v>
      </c>
      <c r="H67" s="50">
        <v>840</v>
      </c>
      <c r="I67" s="50">
        <v>30000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0</v>
      </c>
      <c r="T67" s="50">
        <v>0</v>
      </c>
      <c r="U67" s="50">
        <v>0</v>
      </c>
      <c r="V67" s="50">
        <v>0</v>
      </c>
      <c r="W67" s="50">
        <v>0</v>
      </c>
      <c r="X67" s="50">
        <v>0</v>
      </c>
      <c r="Y67" s="50">
        <v>0</v>
      </c>
      <c r="Z67" s="50">
        <v>0</v>
      </c>
      <c r="AA67" s="53">
        <v>18000</v>
      </c>
      <c r="AB67" s="50">
        <v>0</v>
      </c>
      <c r="AC67" s="50">
        <v>0</v>
      </c>
      <c r="AD67" s="50">
        <v>0</v>
      </c>
      <c r="AE67" s="50">
        <v>0</v>
      </c>
      <c r="AF67" s="50">
        <v>0</v>
      </c>
      <c r="AG67" s="52">
        <v>0</v>
      </c>
      <c r="AH67" s="52">
        <v>1000</v>
      </c>
      <c r="AI67" s="50">
        <v>0</v>
      </c>
      <c r="AJ67" s="50">
        <v>19261</v>
      </c>
      <c r="AK67" s="50">
        <v>0</v>
      </c>
      <c r="AL67" s="50">
        <v>117600</v>
      </c>
      <c r="AM67" s="20">
        <f t="shared" si="1"/>
        <v>186701</v>
      </c>
    </row>
    <row r="68" spans="2:39" ht="16.5" x14ac:dyDescent="0.25">
      <c r="B68" s="17">
        <v>3000</v>
      </c>
      <c r="C68" s="18">
        <v>3111</v>
      </c>
      <c r="D68" s="19" t="s">
        <v>64</v>
      </c>
      <c r="E68" s="50">
        <v>396994.32</v>
      </c>
      <c r="F68" s="50">
        <v>158000</v>
      </c>
      <c r="G68" s="50">
        <v>216000</v>
      </c>
      <c r="H68" s="50">
        <v>1156446</v>
      </c>
      <c r="I68" s="50">
        <v>72000</v>
      </c>
      <c r="J68" s="50">
        <v>0</v>
      </c>
      <c r="K68" s="50">
        <v>875830</v>
      </c>
      <c r="L68" s="50">
        <v>1204553</v>
      </c>
      <c r="M68" s="50">
        <v>540000</v>
      </c>
      <c r="N68" s="50">
        <v>0</v>
      </c>
      <c r="O68" s="50">
        <v>15000</v>
      </c>
      <c r="P68" s="50">
        <v>900000</v>
      </c>
      <c r="Q68" s="50">
        <v>0</v>
      </c>
      <c r="R68" s="50">
        <v>0</v>
      </c>
      <c r="S68" s="50">
        <v>0</v>
      </c>
      <c r="T68" s="50">
        <v>0</v>
      </c>
      <c r="U68" s="50">
        <v>0</v>
      </c>
      <c r="V68" s="50">
        <v>0</v>
      </c>
      <c r="W68" s="50">
        <v>0</v>
      </c>
      <c r="X68" s="50">
        <v>362000</v>
      </c>
      <c r="Y68" s="50">
        <v>28800</v>
      </c>
      <c r="Z68" s="50">
        <v>1240419.76</v>
      </c>
      <c r="AA68" s="53">
        <v>1961875.48</v>
      </c>
      <c r="AB68" s="50">
        <v>22800</v>
      </c>
      <c r="AC68" s="50">
        <v>1937000</v>
      </c>
      <c r="AD68" s="50">
        <v>36500000</v>
      </c>
      <c r="AE68" s="50">
        <v>174000</v>
      </c>
      <c r="AF68" s="50">
        <v>260000</v>
      </c>
      <c r="AG68" s="52">
        <v>1260000</v>
      </c>
      <c r="AH68" s="52">
        <v>17000</v>
      </c>
      <c r="AI68" s="50">
        <v>60000</v>
      </c>
      <c r="AJ68" s="50">
        <v>284663</v>
      </c>
      <c r="AK68" s="50">
        <v>600000</v>
      </c>
      <c r="AL68" s="50">
        <v>63000</v>
      </c>
      <c r="AM68" s="20">
        <f t="shared" si="1"/>
        <v>50306381.560000002</v>
      </c>
    </row>
    <row r="69" spans="2:39" ht="16.5" x14ac:dyDescent="0.25">
      <c r="B69" s="17">
        <v>3000</v>
      </c>
      <c r="C69" s="18">
        <v>3121</v>
      </c>
      <c r="D69" s="19" t="s">
        <v>65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1212675.8400000001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50">
        <v>0</v>
      </c>
      <c r="T69" s="50">
        <v>61000</v>
      </c>
      <c r="U69" s="50">
        <v>1000</v>
      </c>
      <c r="V69" s="50">
        <v>0</v>
      </c>
      <c r="W69" s="50">
        <v>52000</v>
      </c>
      <c r="X69" s="50">
        <v>0</v>
      </c>
      <c r="Y69" s="50">
        <v>0</v>
      </c>
      <c r="Z69" s="50">
        <v>0</v>
      </c>
      <c r="AA69" s="53">
        <v>469999.99999999988</v>
      </c>
      <c r="AB69" s="50">
        <v>0</v>
      </c>
      <c r="AC69" s="50">
        <v>318000</v>
      </c>
      <c r="AD69" s="50">
        <v>400000</v>
      </c>
      <c r="AE69" s="50">
        <v>0</v>
      </c>
      <c r="AF69" s="50">
        <v>2600</v>
      </c>
      <c r="AG69" s="52">
        <v>0</v>
      </c>
      <c r="AH69" s="52">
        <v>0</v>
      </c>
      <c r="AI69" s="50">
        <v>0</v>
      </c>
      <c r="AJ69" s="50">
        <v>66000</v>
      </c>
      <c r="AK69" s="50">
        <v>6000</v>
      </c>
      <c r="AL69" s="50">
        <v>0</v>
      </c>
      <c r="AM69" s="20">
        <f t="shared" si="1"/>
        <v>2589275.84</v>
      </c>
    </row>
    <row r="70" spans="2:39" ht="16.5" x14ac:dyDescent="0.25">
      <c r="B70" s="17">
        <v>3000</v>
      </c>
      <c r="C70" s="18">
        <v>3131</v>
      </c>
      <c r="D70" s="19" t="s">
        <v>66</v>
      </c>
      <c r="E70" s="50">
        <v>15600</v>
      </c>
      <c r="F70" s="50">
        <v>15000</v>
      </c>
      <c r="G70" s="50">
        <v>72000</v>
      </c>
      <c r="H70" s="50">
        <v>48262.95</v>
      </c>
      <c r="I70" s="50">
        <v>19500</v>
      </c>
      <c r="J70" s="50">
        <v>27000</v>
      </c>
      <c r="K70" s="50">
        <v>43244</v>
      </c>
      <c r="L70" s="50">
        <v>1200000</v>
      </c>
      <c r="M70" s="50">
        <v>0</v>
      </c>
      <c r="N70" s="50">
        <v>0</v>
      </c>
      <c r="O70" s="50">
        <v>12000</v>
      </c>
      <c r="P70" s="50">
        <v>655080</v>
      </c>
      <c r="Q70" s="50">
        <v>0</v>
      </c>
      <c r="R70" s="50">
        <v>0</v>
      </c>
      <c r="S70" s="50">
        <v>0</v>
      </c>
      <c r="T70" s="50">
        <v>28800</v>
      </c>
      <c r="U70" s="50">
        <v>132000</v>
      </c>
      <c r="V70" s="50">
        <v>0</v>
      </c>
      <c r="W70" s="50">
        <v>2000</v>
      </c>
      <c r="X70" s="50">
        <v>184800</v>
      </c>
      <c r="Y70" s="50">
        <v>3900</v>
      </c>
      <c r="Z70" s="50">
        <v>297042</v>
      </c>
      <c r="AA70" s="53">
        <v>340000.00000000012</v>
      </c>
      <c r="AB70" s="50">
        <v>10400</v>
      </c>
      <c r="AC70" s="50">
        <v>291500</v>
      </c>
      <c r="AD70" s="50">
        <v>5000000</v>
      </c>
      <c r="AE70" s="50">
        <v>60000</v>
      </c>
      <c r="AF70" s="50">
        <v>72000</v>
      </c>
      <c r="AG70" s="52">
        <v>20000</v>
      </c>
      <c r="AH70" s="52">
        <v>0</v>
      </c>
      <c r="AI70" s="50">
        <v>6000</v>
      </c>
      <c r="AJ70" s="50">
        <v>4800</v>
      </c>
      <c r="AK70" s="50">
        <v>84000</v>
      </c>
      <c r="AL70" s="50">
        <v>12600</v>
      </c>
      <c r="AM70" s="20">
        <f t="shared" ref="AM70:AM101" si="2">SUM(E70:AL70)</f>
        <v>8657528.9499999993</v>
      </c>
    </row>
    <row r="71" spans="2:39" ht="16.5" x14ac:dyDescent="0.25">
      <c r="B71" s="17">
        <v>3000</v>
      </c>
      <c r="C71" s="18">
        <v>3141</v>
      </c>
      <c r="D71" s="19" t="s">
        <v>67</v>
      </c>
      <c r="E71" s="50">
        <v>25200</v>
      </c>
      <c r="F71" s="50">
        <v>8832</v>
      </c>
      <c r="G71" s="50">
        <v>48000</v>
      </c>
      <c r="H71" s="50">
        <v>67149.16</v>
      </c>
      <c r="I71" s="50">
        <v>11988</v>
      </c>
      <c r="J71" s="50">
        <v>0</v>
      </c>
      <c r="K71" s="50">
        <v>66027</v>
      </c>
      <c r="L71" s="50">
        <v>132000</v>
      </c>
      <c r="M71" s="50">
        <v>200000</v>
      </c>
      <c r="N71" s="50">
        <v>0</v>
      </c>
      <c r="O71" s="50">
        <v>0</v>
      </c>
      <c r="P71" s="50">
        <v>312504</v>
      </c>
      <c r="Q71" s="50">
        <v>100000</v>
      </c>
      <c r="R71" s="50">
        <v>7200</v>
      </c>
      <c r="S71" s="50">
        <v>0</v>
      </c>
      <c r="T71" s="50">
        <v>0</v>
      </c>
      <c r="U71" s="50">
        <v>734000</v>
      </c>
      <c r="V71" s="50">
        <v>0</v>
      </c>
      <c r="W71" s="50">
        <v>0</v>
      </c>
      <c r="X71" s="50">
        <v>40800</v>
      </c>
      <c r="Y71" s="50">
        <v>19764</v>
      </c>
      <c r="Z71" s="50">
        <v>136009.32999999999</v>
      </c>
      <c r="AA71" s="53">
        <v>80000</v>
      </c>
      <c r="AB71" s="50">
        <v>0</v>
      </c>
      <c r="AC71" s="50">
        <v>720000</v>
      </c>
      <c r="AD71" s="50">
        <v>7000000</v>
      </c>
      <c r="AE71" s="50">
        <v>60000</v>
      </c>
      <c r="AF71" s="50">
        <v>27151.599999999999</v>
      </c>
      <c r="AG71" s="52">
        <v>0</v>
      </c>
      <c r="AH71" s="52">
        <v>0</v>
      </c>
      <c r="AI71" s="50">
        <v>40000</v>
      </c>
      <c r="AJ71" s="50">
        <v>52800</v>
      </c>
      <c r="AK71" s="50">
        <v>68400</v>
      </c>
      <c r="AL71" s="50">
        <v>37170</v>
      </c>
      <c r="AM71" s="20">
        <f t="shared" si="2"/>
        <v>9994995.0899999999</v>
      </c>
    </row>
    <row r="72" spans="2:39" ht="16.5" x14ac:dyDescent="0.25">
      <c r="B72" s="17">
        <v>3000</v>
      </c>
      <c r="C72" s="18">
        <v>3151</v>
      </c>
      <c r="D72" s="19" t="s">
        <v>68</v>
      </c>
      <c r="E72" s="50">
        <v>12600</v>
      </c>
      <c r="F72" s="50">
        <v>0</v>
      </c>
      <c r="G72" s="50">
        <v>54000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v>0</v>
      </c>
      <c r="O72" s="50">
        <v>25200</v>
      </c>
      <c r="P72" s="50">
        <v>15802.32</v>
      </c>
      <c r="Q72" s="50">
        <v>0</v>
      </c>
      <c r="R72" s="50">
        <v>0</v>
      </c>
      <c r="S72" s="50">
        <v>0</v>
      </c>
      <c r="T72" s="50">
        <v>0</v>
      </c>
      <c r="U72" s="50">
        <v>0</v>
      </c>
      <c r="V72" s="50">
        <v>0</v>
      </c>
      <c r="W72" s="50">
        <v>56400</v>
      </c>
      <c r="X72" s="50">
        <v>16368</v>
      </c>
      <c r="Y72" s="50">
        <v>3493</v>
      </c>
      <c r="Z72" s="50">
        <v>0</v>
      </c>
      <c r="AA72" s="50">
        <v>0</v>
      </c>
      <c r="AB72" s="50">
        <v>0</v>
      </c>
      <c r="AC72" s="50">
        <v>206600</v>
      </c>
      <c r="AD72" s="50">
        <v>0</v>
      </c>
      <c r="AE72" s="50">
        <v>0</v>
      </c>
      <c r="AF72" s="50">
        <v>0</v>
      </c>
      <c r="AG72" s="52">
        <v>0</v>
      </c>
      <c r="AH72" s="52">
        <v>0</v>
      </c>
      <c r="AI72" s="50">
        <v>35000</v>
      </c>
      <c r="AJ72" s="50">
        <v>0</v>
      </c>
      <c r="AK72" s="50">
        <v>0</v>
      </c>
      <c r="AL72" s="50">
        <v>0</v>
      </c>
      <c r="AM72" s="20">
        <f t="shared" si="2"/>
        <v>425463.32</v>
      </c>
    </row>
    <row r="73" spans="2:39" ht="16.5" x14ac:dyDescent="0.25">
      <c r="B73" s="17">
        <v>3000</v>
      </c>
      <c r="C73" s="18">
        <v>3161</v>
      </c>
      <c r="D73" s="19" t="s">
        <v>69</v>
      </c>
      <c r="E73" s="50">
        <v>0</v>
      </c>
      <c r="F73" s="50">
        <v>0</v>
      </c>
      <c r="G73" s="50">
        <v>0</v>
      </c>
      <c r="H73" s="50">
        <v>225196.9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0</v>
      </c>
      <c r="S73" s="50">
        <v>0</v>
      </c>
      <c r="T73" s="50">
        <v>0</v>
      </c>
      <c r="U73" s="50">
        <v>0</v>
      </c>
      <c r="V73" s="50">
        <v>0</v>
      </c>
      <c r="W73" s="50">
        <v>0</v>
      </c>
      <c r="X73" s="50">
        <v>0</v>
      </c>
      <c r="Y73" s="50">
        <v>0</v>
      </c>
      <c r="Z73" s="50">
        <v>0</v>
      </c>
      <c r="AA73" s="50">
        <v>0</v>
      </c>
      <c r="AB73" s="50">
        <v>0</v>
      </c>
      <c r="AC73" s="50">
        <v>0</v>
      </c>
      <c r="AD73" s="50">
        <v>0</v>
      </c>
      <c r="AE73" s="50">
        <v>0</v>
      </c>
      <c r="AF73" s="50">
        <v>0</v>
      </c>
      <c r="AG73" s="52">
        <v>0</v>
      </c>
      <c r="AH73" s="52">
        <v>0</v>
      </c>
      <c r="AI73" s="50">
        <v>0</v>
      </c>
      <c r="AJ73" s="50">
        <v>0</v>
      </c>
      <c r="AK73" s="50">
        <v>0</v>
      </c>
      <c r="AL73" s="50">
        <v>264600</v>
      </c>
      <c r="AM73" s="20">
        <f t="shared" si="2"/>
        <v>489796.9</v>
      </c>
    </row>
    <row r="74" spans="2:39" ht="33" x14ac:dyDescent="0.25">
      <c r="B74" s="17">
        <v>3000</v>
      </c>
      <c r="C74" s="18">
        <v>3171</v>
      </c>
      <c r="D74" s="19" t="s">
        <v>70</v>
      </c>
      <c r="E74" s="50">
        <v>60000</v>
      </c>
      <c r="F74" s="50">
        <v>8376</v>
      </c>
      <c r="G74" s="50">
        <v>0</v>
      </c>
      <c r="H74" s="50">
        <v>235233.9</v>
      </c>
      <c r="I74" s="50">
        <v>11988</v>
      </c>
      <c r="J74" s="50">
        <v>0</v>
      </c>
      <c r="K74" s="50">
        <v>149905</v>
      </c>
      <c r="L74" s="50">
        <v>0</v>
      </c>
      <c r="M74" s="50">
        <v>0</v>
      </c>
      <c r="N74" s="50">
        <v>0</v>
      </c>
      <c r="O74" s="50">
        <v>22138.38</v>
      </c>
      <c r="P74" s="50">
        <v>697432.92</v>
      </c>
      <c r="Q74" s="50">
        <v>450000</v>
      </c>
      <c r="R74" s="50">
        <v>0</v>
      </c>
      <c r="S74" s="50">
        <v>0</v>
      </c>
      <c r="T74" s="50">
        <v>27000</v>
      </c>
      <c r="U74" s="50">
        <v>11548</v>
      </c>
      <c r="V74" s="50">
        <v>0</v>
      </c>
      <c r="W74" s="50">
        <v>300000</v>
      </c>
      <c r="X74" s="50">
        <v>70000</v>
      </c>
      <c r="Y74" s="50">
        <v>0</v>
      </c>
      <c r="Z74" s="50">
        <v>175459.52</v>
      </c>
      <c r="AA74" s="53">
        <v>78525.399999999994</v>
      </c>
      <c r="AB74" s="50">
        <v>12800</v>
      </c>
      <c r="AC74" s="50">
        <v>297500</v>
      </c>
      <c r="AD74" s="50">
        <v>174330</v>
      </c>
      <c r="AE74" s="50">
        <v>33600</v>
      </c>
      <c r="AF74" s="50">
        <v>20000</v>
      </c>
      <c r="AG74" s="52">
        <v>4000</v>
      </c>
      <c r="AH74" s="52">
        <v>18000</v>
      </c>
      <c r="AI74" s="50">
        <v>45000</v>
      </c>
      <c r="AJ74" s="50">
        <v>30000</v>
      </c>
      <c r="AK74" s="50">
        <v>141600</v>
      </c>
      <c r="AL74" s="50">
        <v>0</v>
      </c>
      <c r="AM74" s="20">
        <f t="shared" si="2"/>
        <v>3074437.1200000001</v>
      </c>
    </row>
    <row r="75" spans="2:39" ht="16.5" x14ac:dyDescent="0.25">
      <c r="B75" s="17">
        <v>3000</v>
      </c>
      <c r="C75" s="18">
        <v>3181</v>
      </c>
      <c r="D75" s="19" t="s">
        <v>71</v>
      </c>
      <c r="E75" s="50">
        <v>9600</v>
      </c>
      <c r="F75" s="50">
        <v>2400</v>
      </c>
      <c r="G75" s="50">
        <v>6000</v>
      </c>
      <c r="H75" s="50">
        <v>2398.0700000000002</v>
      </c>
      <c r="I75" s="50">
        <v>7500</v>
      </c>
      <c r="J75" s="50">
        <v>0</v>
      </c>
      <c r="K75" s="50">
        <v>1180.96</v>
      </c>
      <c r="L75" s="50">
        <v>385</v>
      </c>
      <c r="M75" s="50">
        <v>0</v>
      </c>
      <c r="N75" s="50">
        <v>0</v>
      </c>
      <c r="O75" s="50">
        <v>0</v>
      </c>
      <c r="P75" s="50">
        <v>10000</v>
      </c>
      <c r="Q75" s="50">
        <v>0</v>
      </c>
      <c r="R75" s="50">
        <v>0</v>
      </c>
      <c r="S75" s="50">
        <v>0</v>
      </c>
      <c r="T75" s="50">
        <v>0</v>
      </c>
      <c r="U75" s="50">
        <v>0</v>
      </c>
      <c r="V75" s="50">
        <v>0</v>
      </c>
      <c r="W75" s="50">
        <v>0</v>
      </c>
      <c r="X75" s="50">
        <v>9000</v>
      </c>
      <c r="Y75" s="50">
        <v>0</v>
      </c>
      <c r="Z75" s="50">
        <v>0</v>
      </c>
      <c r="AA75" s="53">
        <v>7805</v>
      </c>
      <c r="AB75" s="50">
        <v>14000</v>
      </c>
      <c r="AC75" s="50">
        <v>48000</v>
      </c>
      <c r="AD75" s="50">
        <v>0</v>
      </c>
      <c r="AE75" s="50">
        <v>0</v>
      </c>
      <c r="AF75" s="50">
        <v>1383.18</v>
      </c>
      <c r="AG75" s="52">
        <v>3600</v>
      </c>
      <c r="AH75" s="52">
        <v>1000</v>
      </c>
      <c r="AI75" s="50">
        <v>15000</v>
      </c>
      <c r="AJ75" s="50">
        <v>700</v>
      </c>
      <c r="AK75" s="50">
        <v>2400</v>
      </c>
      <c r="AL75" s="50">
        <v>1890</v>
      </c>
      <c r="AM75" s="20">
        <f t="shared" si="2"/>
        <v>144242.21</v>
      </c>
    </row>
    <row r="76" spans="2:39" ht="15.75" customHeight="1" x14ac:dyDescent="0.25">
      <c r="B76" s="17">
        <v>3000</v>
      </c>
      <c r="C76" s="18">
        <v>3182</v>
      </c>
      <c r="D76" s="19" t="s">
        <v>72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0</v>
      </c>
      <c r="T76" s="50">
        <v>0</v>
      </c>
      <c r="U76" s="50">
        <v>0</v>
      </c>
      <c r="V76" s="50">
        <v>0</v>
      </c>
      <c r="W76" s="50">
        <v>0</v>
      </c>
      <c r="X76" s="50">
        <v>0</v>
      </c>
      <c r="Y76" s="50">
        <v>0</v>
      </c>
      <c r="Z76" s="50">
        <v>0</v>
      </c>
      <c r="AA76" s="50">
        <v>0</v>
      </c>
      <c r="AB76" s="50">
        <v>0</v>
      </c>
      <c r="AC76" s="50">
        <v>0</v>
      </c>
      <c r="AD76" s="50">
        <v>0</v>
      </c>
      <c r="AE76" s="50">
        <v>0</v>
      </c>
      <c r="AF76" s="50">
        <v>0</v>
      </c>
      <c r="AG76" s="52">
        <v>0</v>
      </c>
      <c r="AH76" s="52">
        <v>0</v>
      </c>
      <c r="AI76" s="50">
        <v>0</v>
      </c>
      <c r="AJ76" s="50">
        <v>0</v>
      </c>
      <c r="AK76" s="50">
        <v>0</v>
      </c>
      <c r="AL76" s="50">
        <v>0</v>
      </c>
      <c r="AM76" s="20">
        <f t="shared" si="2"/>
        <v>0</v>
      </c>
    </row>
    <row r="77" spans="2:39" ht="17.25" customHeight="1" x14ac:dyDescent="0.25">
      <c r="B77" s="17">
        <v>3000</v>
      </c>
      <c r="C77" s="18">
        <v>3191</v>
      </c>
      <c r="D77" s="19" t="s">
        <v>73</v>
      </c>
      <c r="E77" s="50">
        <v>0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0">
        <v>0</v>
      </c>
      <c r="O77" s="50">
        <v>0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9423033.0399999991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</v>
      </c>
      <c r="AE77" s="50">
        <v>0</v>
      </c>
      <c r="AF77" s="50">
        <v>0</v>
      </c>
      <c r="AG77" s="52">
        <v>0</v>
      </c>
      <c r="AH77" s="52">
        <v>0</v>
      </c>
      <c r="AI77" s="50">
        <v>0</v>
      </c>
      <c r="AJ77" s="50">
        <v>0</v>
      </c>
      <c r="AK77" s="50">
        <v>0</v>
      </c>
      <c r="AL77" s="50">
        <v>0</v>
      </c>
      <c r="AM77" s="20">
        <f t="shared" si="2"/>
        <v>9423033.0399999991</v>
      </c>
    </row>
    <row r="78" spans="2:39" ht="16.5" x14ac:dyDescent="0.25">
      <c r="B78" s="17">
        <v>3000</v>
      </c>
      <c r="C78" s="18">
        <v>3211</v>
      </c>
      <c r="D78" s="19" t="s">
        <v>74</v>
      </c>
      <c r="E78" s="50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0">
        <v>0</v>
      </c>
      <c r="T78" s="50">
        <v>0</v>
      </c>
      <c r="U78" s="50">
        <v>0</v>
      </c>
      <c r="V78" s="50">
        <v>0</v>
      </c>
      <c r="W78" s="50">
        <v>0</v>
      </c>
      <c r="X78" s="50">
        <v>0</v>
      </c>
      <c r="Y78" s="50">
        <v>0</v>
      </c>
      <c r="Z78" s="50">
        <v>0</v>
      </c>
      <c r="AA78" s="50">
        <v>0</v>
      </c>
      <c r="AB78" s="50">
        <v>0</v>
      </c>
      <c r="AC78" s="50">
        <v>0</v>
      </c>
      <c r="AD78" s="50">
        <v>0</v>
      </c>
      <c r="AE78" s="50">
        <v>0</v>
      </c>
      <c r="AF78" s="50">
        <v>0</v>
      </c>
      <c r="AG78" s="52">
        <v>0</v>
      </c>
      <c r="AH78" s="52">
        <v>0</v>
      </c>
      <c r="AI78" s="50">
        <v>0</v>
      </c>
      <c r="AJ78" s="50">
        <v>0</v>
      </c>
      <c r="AK78" s="50">
        <v>0</v>
      </c>
      <c r="AL78" s="50">
        <v>0</v>
      </c>
      <c r="AM78" s="20">
        <f t="shared" si="2"/>
        <v>0</v>
      </c>
    </row>
    <row r="79" spans="2:39" ht="16.5" x14ac:dyDescent="0.25">
      <c r="B79" s="17">
        <v>3000</v>
      </c>
      <c r="C79" s="18">
        <v>3221</v>
      </c>
      <c r="D79" s="19" t="s">
        <v>75</v>
      </c>
      <c r="E79" s="50">
        <v>0</v>
      </c>
      <c r="F79" s="50">
        <v>708000</v>
      </c>
      <c r="G79" s="50">
        <v>192000</v>
      </c>
      <c r="H79" s="50">
        <v>0</v>
      </c>
      <c r="I79" s="50">
        <v>444000</v>
      </c>
      <c r="J79" s="50">
        <v>0</v>
      </c>
      <c r="K79" s="50">
        <v>0</v>
      </c>
      <c r="L79" s="50">
        <v>0</v>
      </c>
      <c r="M79" s="50">
        <v>2500000</v>
      </c>
      <c r="N79" s="50">
        <v>0</v>
      </c>
      <c r="O79" s="50">
        <v>0</v>
      </c>
      <c r="P79" s="50">
        <v>0</v>
      </c>
      <c r="Q79" s="50">
        <v>0</v>
      </c>
      <c r="R79" s="50">
        <v>86860.800000000003</v>
      </c>
      <c r="S79" s="50">
        <v>1362000</v>
      </c>
      <c r="T79" s="50">
        <v>648000</v>
      </c>
      <c r="U79" s="50">
        <v>908937.92</v>
      </c>
      <c r="V79" s="50">
        <v>0</v>
      </c>
      <c r="W79" s="50">
        <v>0</v>
      </c>
      <c r="X79" s="50">
        <v>0</v>
      </c>
      <c r="Y79" s="50">
        <v>0</v>
      </c>
      <c r="Z79" s="50">
        <v>0</v>
      </c>
      <c r="AA79" s="53">
        <v>110000</v>
      </c>
      <c r="AB79" s="50">
        <v>237708</v>
      </c>
      <c r="AC79" s="50">
        <v>640000</v>
      </c>
      <c r="AD79" s="50">
        <v>0</v>
      </c>
      <c r="AE79" s="50">
        <v>0</v>
      </c>
      <c r="AF79" s="50">
        <v>0</v>
      </c>
      <c r="AG79" s="52">
        <v>0</v>
      </c>
      <c r="AH79" s="52">
        <v>160000</v>
      </c>
      <c r="AI79" s="50">
        <v>0</v>
      </c>
      <c r="AJ79" s="50">
        <v>0</v>
      </c>
      <c r="AK79" s="50">
        <v>0</v>
      </c>
      <c r="AL79" s="50">
        <v>0</v>
      </c>
      <c r="AM79" s="20">
        <f t="shared" si="2"/>
        <v>7997506.7199999997</v>
      </c>
    </row>
    <row r="80" spans="2:39" ht="33" x14ac:dyDescent="0.25">
      <c r="B80" s="17">
        <v>3000</v>
      </c>
      <c r="C80" s="18">
        <v>3231</v>
      </c>
      <c r="D80" s="19" t="s">
        <v>76</v>
      </c>
      <c r="E80" s="50">
        <v>0</v>
      </c>
      <c r="F80" s="50">
        <v>25000</v>
      </c>
      <c r="G80" s="50">
        <v>60000</v>
      </c>
      <c r="H80" s="50">
        <v>2726.01</v>
      </c>
      <c r="I80" s="50">
        <v>42000</v>
      </c>
      <c r="J80" s="50">
        <v>0</v>
      </c>
      <c r="K80" s="50">
        <v>3480</v>
      </c>
      <c r="L80" s="50">
        <v>0</v>
      </c>
      <c r="M80" s="50">
        <v>0</v>
      </c>
      <c r="N80" s="50">
        <v>0</v>
      </c>
      <c r="O80" s="50">
        <v>14400</v>
      </c>
      <c r="P80" s="50">
        <v>0</v>
      </c>
      <c r="Q80" s="50">
        <v>0</v>
      </c>
      <c r="R80" s="50">
        <v>0</v>
      </c>
      <c r="S80" s="50">
        <v>210000</v>
      </c>
      <c r="T80" s="50">
        <v>135000</v>
      </c>
      <c r="U80" s="50">
        <v>0</v>
      </c>
      <c r="V80" s="50">
        <v>0</v>
      </c>
      <c r="W80" s="50">
        <v>60000</v>
      </c>
      <c r="X80" s="50">
        <v>0</v>
      </c>
      <c r="Y80" s="50">
        <v>0</v>
      </c>
      <c r="Z80" s="50">
        <v>40800</v>
      </c>
      <c r="AA80" s="53">
        <v>103599.96</v>
      </c>
      <c r="AB80" s="50">
        <v>0</v>
      </c>
      <c r="AC80" s="50">
        <v>0</v>
      </c>
      <c r="AD80" s="50">
        <v>0</v>
      </c>
      <c r="AE80" s="50">
        <v>0</v>
      </c>
      <c r="AF80" s="50">
        <v>15000</v>
      </c>
      <c r="AG80" s="52">
        <v>0</v>
      </c>
      <c r="AH80" s="52">
        <v>0</v>
      </c>
      <c r="AI80" s="50">
        <v>120000</v>
      </c>
      <c r="AJ80" s="50">
        <v>42000</v>
      </c>
      <c r="AK80" s="50">
        <v>0</v>
      </c>
      <c r="AL80" s="50">
        <v>0</v>
      </c>
      <c r="AM80" s="20">
        <f t="shared" si="2"/>
        <v>874005.97</v>
      </c>
    </row>
    <row r="81" spans="2:39" ht="33" x14ac:dyDescent="0.25">
      <c r="B81" s="17">
        <v>3000</v>
      </c>
      <c r="C81" s="18">
        <v>3241</v>
      </c>
      <c r="D81" s="19" t="s">
        <v>77</v>
      </c>
      <c r="E81" s="50">
        <v>0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v>0</v>
      </c>
      <c r="O81" s="50">
        <v>0</v>
      </c>
      <c r="P81" s="50">
        <v>0</v>
      </c>
      <c r="Q81" s="50">
        <v>0</v>
      </c>
      <c r="R81" s="50">
        <v>0</v>
      </c>
      <c r="S81" s="50">
        <v>0</v>
      </c>
      <c r="T81" s="50">
        <v>0</v>
      </c>
      <c r="U81" s="50">
        <v>0</v>
      </c>
      <c r="V81" s="50">
        <v>0</v>
      </c>
      <c r="W81" s="50">
        <v>0</v>
      </c>
      <c r="X81" s="50">
        <v>0</v>
      </c>
      <c r="Y81" s="50">
        <v>0</v>
      </c>
      <c r="Z81" s="50">
        <v>0</v>
      </c>
      <c r="AA81" s="50">
        <v>0</v>
      </c>
      <c r="AB81" s="50">
        <v>0</v>
      </c>
      <c r="AC81" s="50">
        <v>0</v>
      </c>
      <c r="AD81" s="50">
        <v>0</v>
      </c>
      <c r="AE81" s="50">
        <v>0</v>
      </c>
      <c r="AF81" s="50">
        <v>0</v>
      </c>
      <c r="AG81" s="52">
        <v>0</v>
      </c>
      <c r="AH81" s="52">
        <v>0</v>
      </c>
      <c r="AI81" s="50">
        <v>0</v>
      </c>
      <c r="AJ81" s="50">
        <v>0</v>
      </c>
      <c r="AK81" s="50">
        <v>0</v>
      </c>
      <c r="AL81" s="50">
        <v>0</v>
      </c>
      <c r="AM81" s="20">
        <f t="shared" si="2"/>
        <v>0</v>
      </c>
    </row>
    <row r="82" spans="2:39" ht="16.5" x14ac:dyDescent="0.25">
      <c r="B82" s="17">
        <v>3000</v>
      </c>
      <c r="C82" s="18">
        <v>3251</v>
      </c>
      <c r="D82" s="19" t="s">
        <v>78</v>
      </c>
      <c r="E82" s="50">
        <v>0</v>
      </c>
      <c r="F82" s="50">
        <v>0</v>
      </c>
      <c r="G82" s="50">
        <v>0</v>
      </c>
      <c r="H82" s="50">
        <v>19604</v>
      </c>
      <c r="I82" s="50">
        <v>360000</v>
      </c>
      <c r="J82" s="50">
        <v>0</v>
      </c>
      <c r="K82" s="50">
        <v>0</v>
      </c>
      <c r="L82" s="50">
        <v>0</v>
      </c>
      <c r="M82" s="50">
        <v>1200000</v>
      </c>
      <c r="N82" s="50">
        <v>0</v>
      </c>
      <c r="O82" s="50">
        <v>0</v>
      </c>
      <c r="P82" s="50">
        <v>0</v>
      </c>
      <c r="Q82" s="50">
        <v>0</v>
      </c>
      <c r="R82" s="50">
        <v>0</v>
      </c>
      <c r="S82" s="50">
        <v>0</v>
      </c>
      <c r="T82" s="50">
        <v>0</v>
      </c>
      <c r="U82" s="50">
        <v>0</v>
      </c>
      <c r="V82" s="50">
        <v>0</v>
      </c>
      <c r="W82" s="50">
        <v>0</v>
      </c>
      <c r="X82" s="50">
        <v>0</v>
      </c>
      <c r="Y82" s="50">
        <v>0</v>
      </c>
      <c r="Z82" s="50">
        <v>0</v>
      </c>
      <c r="AA82" s="50">
        <v>0</v>
      </c>
      <c r="AB82" s="50">
        <v>0</v>
      </c>
      <c r="AC82" s="50">
        <v>0</v>
      </c>
      <c r="AD82" s="50">
        <v>1200000</v>
      </c>
      <c r="AE82" s="50">
        <v>275000</v>
      </c>
      <c r="AF82" s="50">
        <v>0</v>
      </c>
      <c r="AG82" s="52">
        <v>0</v>
      </c>
      <c r="AH82" s="52">
        <v>0</v>
      </c>
      <c r="AI82" s="50">
        <v>200000</v>
      </c>
      <c r="AJ82" s="50">
        <v>0</v>
      </c>
      <c r="AK82" s="50">
        <v>0</v>
      </c>
      <c r="AL82" s="50">
        <v>0</v>
      </c>
      <c r="AM82" s="20">
        <f t="shared" si="2"/>
        <v>3254604</v>
      </c>
    </row>
    <row r="83" spans="2:39" ht="16.5" x14ac:dyDescent="0.25">
      <c r="B83" s="17">
        <v>3000</v>
      </c>
      <c r="C83" s="18">
        <v>3261</v>
      </c>
      <c r="D83" s="19" t="s">
        <v>79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10150</v>
      </c>
      <c r="M83" s="50">
        <v>0</v>
      </c>
      <c r="N83" s="50">
        <v>0</v>
      </c>
      <c r="O83" s="50">
        <v>0</v>
      </c>
      <c r="P83" s="50">
        <v>0</v>
      </c>
      <c r="Q83" s="50">
        <v>0</v>
      </c>
      <c r="R83" s="50">
        <v>0</v>
      </c>
      <c r="S83" s="50">
        <v>0</v>
      </c>
      <c r="T83" s="50">
        <v>0</v>
      </c>
      <c r="U83" s="50">
        <v>0</v>
      </c>
      <c r="V83" s="50">
        <v>0</v>
      </c>
      <c r="W83" s="50">
        <v>0</v>
      </c>
      <c r="X83" s="50">
        <v>0</v>
      </c>
      <c r="Y83" s="50">
        <v>0</v>
      </c>
      <c r="Z83" s="50">
        <v>0</v>
      </c>
      <c r="AA83" s="50">
        <v>0</v>
      </c>
      <c r="AB83" s="50">
        <v>0</v>
      </c>
      <c r="AC83" s="50">
        <v>0</v>
      </c>
      <c r="AD83" s="50">
        <v>1700000</v>
      </c>
      <c r="AE83" s="50">
        <v>0</v>
      </c>
      <c r="AF83" s="50">
        <v>0</v>
      </c>
      <c r="AG83" s="52">
        <v>0</v>
      </c>
      <c r="AH83" s="52">
        <v>0</v>
      </c>
      <c r="AI83" s="50">
        <v>0</v>
      </c>
      <c r="AJ83" s="50">
        <v>0</v>
      </c>
      <c r="AK83" s="50">
        <v>0</v>
      </c>
      <c r="AL83" s="50">
        <v>485982</v>
      </c>
      <c r="AM83" s="20">
        <f t="shared" si="2"/>
        <v>2196132</v>
      </c>
    </row>
    <row r="84" spans="2:39" ht="16.5" x14ac:dyDescent="0.25">
      <c r="B84" s="17">
        <v>3000</v>
      </c>
      <c r="C84" s="18">
        <v>3271</v>
      </c>
      <c r="D84" s="19" t="s">
        <v>80</v>
      </c>
      <c r="E84" s="50">
        <v>0</v>
      </c>
      <c r="F84" s="50">
        <v>18000</v>
      </c>
      <c r="G84" s="50">
        <v>0</v>
      </c>
      <c r="H84" s="50">
        <v>0</v>
      </c>
      <c r="I84" s="50">
        <v>12000</v>
      </c>
      <c r="J84" s="50">
        <v>2500</v>
      </c>
      <c r="K84" s="50">
        <v>17135</v>
      </c>
      <c r="L84" s="50">
        <v>0</v>
      </c>
      <c r="M84" s="50">
        <v>0</v>
      </c>
      <c r="N84" s="50">
        <v>0</v>
      </c>
      <c r="O84" s="50">
        <v>0</v>
      </c>
      <c r="P84" s="50">
        <v>631000</v>
      </c>
      <c r="Q84" s="50">
        <v>0</v>
      </c>
      <c r="R84" s="50">
        <v>0</v>
      </c>
      <c r="S84" s="50">
        <v>0</v>
      </c>
      <c r="T84" s="50">
        <v>0</v>
      </c>
      <c r="U84" s="50">
        <v>0</v>
      </c>
      <c r="V84" s="50">
        <v>0</v>
      </c>
      <c r="W84" s="50">
        <v>62000</v>
      </c>
      <c r="X84" s="50">
        <v>31000</v>
      </c>
      <c r="Y84" s="50">
        <v>0</v>
      </c>
      <c r="Z84" s="50">
        <v>0</v>
      </c>
      <c r="AA84" s="50">
        <v>0</v>
      </c>
      <c r="AB84" s="50">
        <v>14000</v>
      </c>
      <c r="AC84" s="50">
        <v>0</v>
      </c>
      <c r="AD84" s="50">
        <v>0</v>
      </c>
      <c r="AE84" s="50">
        <v>53000</v>
      </c>
      <c r="AF84" s="50">
        <v>0</v>
      </c>
      <c r="AG84" s="52">
        <v>0</v>
      </c>
      <c r="AH84" s="52">
        <v>0</v>
      </c>
      <c r="AI84" s="50">
        <v>100000</v>
      </c>
      <c r="AJ84" s="50">
        <v>0</v>
      </c>
      <c r="AK84" s="50">
        <v>480000</v>
      </c>
      <c r="AL84" s="50">
        <v>6300</v>
      </c>
      <c r="AM84" s="20">
        <f t="shared" si="2"/>
        <v>1426935</v>
      </c>
    </row>
    <row r="85" spans="2:39" ht="16.5" x14ac:dyDescent="0.25">
      <c r="B85" s="17">
        <v>3000</v>
      </c>
      <c r="C85" s="18">
        <v>3281</v>
      </c>
      <c r="D85" s="19" t="s">
        <v>81</v>
      </c>
      <c r="E85" s="50">
        <v>0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50">
        <v>0</v>
      </c>
      <c r="Q85" s="50">
        <v>0</v>
      </c>
      <c r="R85" s="50">
        <v>0</v>
      </c>
      <c r="S85" s="50">
        <v>0</v>
      </c>
      <c r="T85" s="50">
        <v>0</v>
      </c>
      <c r="U85" s="50">
        <v>0</v>
      </c>
      <c r="V85" s="50">
        <v>0</v>
      </c>
      <c r="W85" s="50">
        <v>0</v>
      </c>
      <c r="X85" s="50">
        <v>0</v>
      </c>
      <c r="Y85" s="50">
        <v>0</v>
      </c>
      <c r="Z85" s="50">
        <v>0</v>
      </c>
      <c r="AA85" s="50">
        <v>0</v>
      </c>
      <c r="AB85" s="50">
        <v>0</v>
      </c>
      <c r="AC85" s="50">
        <v>0</v>
      </c>
      <c r="AD85" s="50">
        <v>0</v>
      </c>
      <c r="AE85" s="50">
        <v>0</v>
      </c>
      <c r="AF85" s="50">
        <v>0</v>
      </c>
      <c r="AG85" s="52">
        <v>0</v>
      </c>
      <c r="AH85" s="52">
        <v>0</v>
      </c>
      <c r="AI85" s="50">
        <v>0</v>
      </c>
      <c r="AJ85" s="50">
        <v>0</v>
      </c>
      <c r="AK85" s="50">
        <v>0</v>
      </c>
      <c r="AL85" s="50">
        <v>0</v>
      </c>
      <c r="AM85" s="20">
        <f t="shared" si="2"/>
        <v>0</v>
      </c>
    </row>
    <row r="86" spans="2:39" ht="16.5" x14ac:dyDescent="0.25">
      <c r="B86" s="17">
        <v>3000</v>
      </c>
      <c r="C86" s="18">
        <v>3291</v>
      </c>
      <c r="D86" s="19" t="s">
        <v>82</v>
      </c>
      <c r="E86" s="50">
        <v>0</v>
      </c>
      <c r="F86" s="50">
        <v>10000</v>
      </c>
      <c r="G86" s="50">
        <v>0</v>
      </c>
      <c r="H86" s="50">
        <v>0</v>
      </c>
      <c r="I86" s="50">
        <v>0</v>
      </c>
      <c r="J86" s="50">
        <v>0</v>
      </c>
      <c r="K86" s="50">
        <v>19976.400000000001</v>
      </c>
      <c r="L86" s="50">
        <v>0</v>
      </c>
      <c r="M86" s="50">
        <v>0</v>
      </c>
      <c r="N86" s="50">
        <v>0</v>
      </c>
      <c r="O86" s="50">
        <v>0</v>
      </c>
      <c r="P86" s="50">
        <v>44000</v>
      </c>
      <c r="Q86" s="50">
        <v>0</v>
      </c>
      <c r="R86" s="50">
        <v>0</v>
      </c>
      <c r="S86" s="50">
        <v>0</v>
      </c>
      <c r="T86" s="50">
        <v>0</v>
      </c>
      <c r="U86" s="50">
        <v>0</v>
      </c>
      <c r="V86" s="50">
        <v>0</v>
      </c>
      <c r="W86" s="50">
        <v>0</v>
      </c>
      <c r="X86" s="50">
        <v>0</v>
      </c>
      <c r="Y86" s="50">
        <v>0</v>
      </c>
      <c r="Z86" s="50">
        <v>0</v>
      </c>
      <c r="AA86" s="50">
        <v>0</v>
      </c>
      <c r="AB86" s="50">
        <v>0</v>
      </c>
      <c r="AC86" s="50">
        <v>0</v>
      </c>
      <c r="AD86" s="50">
        <v>0</v>
      </c>
      <c r="AE86" s="50">
        <v>0</v>
      </c>
      <c r="AF86" s="50">
        <v>0</v>
      </c>
      <c r="AG86" s="52">
        <v>0</v>
      </c>
      <c r="AH86" s="52">
        <v>0</v>
      </c>
      <c r="AI86" s="50">
        <v>0</v>
      </c>
      <c r="AJ86" s="50">
        <v>30000</v>
      </c>
      <c r="AK86" s="50">
        <v>0</v>
      </c>
      <c r="AL86" s="50">
        <v>0</v>
      </c>
      <c r="AM86" s="20">
        <f t="shared" si="2"/>
        <v>103976.4</v>
      </c>
    </row>
    <row r="87" spans="2:39" ht="16.5" x14ac:dyDescent="0.25">
      <c r="B87" s="17">
        <v>3000</v>
      </c>
      <c r="C87" s="18">
        <v>3311</v>
      </c>
      <c r="D87" s="19" t="s">
        <v>83</v>
      </c>
      <c r="E87" s="50">
        <v>45500</v>
      </c>
      <c r="F87" s="50">
        <v>0</v>
      </c>
      <c r="G87" s="50">
        <v>48000</v>
      </c>
      <c r="H87" s="50">
        <v>719.2</v>
      </c>
      <c r="I87" s="50">
        <v>100000</v>
      </c>
      <c r="J87" s="50">
        <v>0</v>
      </c>
      <c r="K87" s="50">
        <v>214000</v>
      </c>
      <c r="L87" s="50">
        <v>200000</v>
      </c>
      <c r="M87" s="50">
        <v>0</v>
      </c>
      <c r="N87" s="50">
        <v>0</v>
      </c>
      <c r="O87" s="50">
        <v>0</v>
      </c>
      <c r="P87" s="50">
        <v>440000</v>
      </c>
      <c r="Q87" s="50">
        <v>0</v>
      </c>
      <c r="R87" s="50">
        <v>0</v>
      </c>
      <c r="S87" s="50">
        <v>0</v>
      </c>
      <c r="T87" s="50">
        <v>0</v>
      </c>
      <c r="U87" s="50">
        <v>379000</v>
      </c>
      <c r="V87" s="50">
        <v>0</v>
      </c>
      <c r="W87" s="50">
        <v>115000</v>
      </c>
      <c r="X87" s="50">
        <v>60000</v>
      </c>
      <c r="Y87" s="50">
        <v>100000</v>
      </c>
      <c r="Z87" s="50">
        <v>0</v>
      </c>
      <c r="AA87" s="53">
        <v>320000</v>
      </c>
      <c r="AB87" s="50">
        <v>0</v>
      </c>
      <c r="AC87" s="50">
        <v>0</v>
      </c>
      <c r="AD87" s="50">
        <v>0</v>
      </c>
      <c r="AE87" s="50">
        <v>0</v>
      </c>
      <c r="AF87" s="50">
        <v>0</v>
      </c>
      <c r="AG87" s="52">
        <v>2343874.2000000002</v>
      </c>
      <c r="AH87" s="52">
        <v>373000</v>
      </c>
      <c r="AI87" s="50">
        <v>500000</v>
      </c>
      <c r="AJ87" s="50">
        <v>120000</v>
      </c>
      <c r="AK87" s="50">
        <v>144000</v>
      </c>
      <c r="AL87" s="50">
        <v>136500</v>
      </c>
      <c r="AM87" s="20">
        <f t="shared" si="2"/>
        <v>5639593.4000000004</v>
      </c>
    </row>
    <row r="88" spans="2:39" ht="33" x14ac:dyDescent="0.25">
      <c r="B88" s="17">
        <v>3000</v>
      </c>
      <c r="C88" s="18">
        <v>3321</v>
      </c>
      <c r="D88" s="19" t="s">
        <v>84</v>
      </c>
      <c r="E88" s="50">
        <v>0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50">
        <v>0</v>
      </c>
      <c r="P88" s="50">
        <v>0</v>
      </c>
      <c r="Q88" s="50">
        <v>0</v>
      </c>
      <c r="R88" s="50">
        <v>0</v>
      </c>
      <c r="S88" s="50">
        <v>0</v>
      </c>
      <c r="T88" s="50">
        <v>0</v>
      </c>
      <c r="U88" s="50">
        <v>0</v>
      </c>
      <c r="V88" s="50">
        <v>0</v>
      </c>
      <c r="W88" s="50">
        <v>0</v>
      </c>
      <c r="X88" s="50">
        <v>0</v>
      </c>
      <c r="Y88" s="50">
        <v>0</v>
      </c>
      <c r="Z88" s="50">
        <v>0</v>
      </c>
      <c r="AA88" s="50">
        <v>0</v>
      </c>
      <c r="AB88" s="50">
        <v>0</v>
      </c>
      <c r="AC88" s="50">
        <v>0</v>
      </c>
      <c r="AD88" s="50">
        <v>2000000</v>
      </c>
      <c r="AE88" s="50">
        <v>0</v>
      </c>
      <c r="AF88" s="50">
        <v>0</v>
      </c>
      <c r="AG88" s="52">
        <v>77464.800000000003</v>
      </c>
      <c r="AH88" s="52">
        <v>0</v>
      </c>
      <c r="AI88" s="50">
        <v>0</v>
      </c>
      <c r="AJ88" s="50">
        <v>0</v>
      </c>
      <c r="AK88" s="50">
        <v>0</v>
      </c>
      <c r="AL88" s="50">
        <v>0</v>
      </c>
      <c r="AM88" s="20">
        <f t="shared" si="2"/>
        <v>2077464.8</v>
      </c>
    </row>
    <row r="89" spans="2:39" ht="33" x14ac:dyDescent="0.25">
      <c r="B89" s="17">
        <v>3000</v>
      </c>
      <c r="C89" s="18">
        <v>3331</v>
      </c>
      <c r="D89" s="19" t="s">
        <v>85</v>
      </c>
      <c r="E89" s="50">
        <v>11000</v>
      </c>
      <c r="F89" s="50">
        <v>109560</v>
      </c>
      <c r="G89" s="50">
        <v>18000</v>
      </c>
      <c r="H89" s="50">
        <v>254663.66</v>
      </c>
      <c r="I89" s="50">
        <v>90000</v>
      </c>
      <c r="J89" s="50">
        <v>14000</v>
      </c>
      <c r="K89" s="50">
        <v>0</v>
      </c>
      <c r="L89" s="50">
        <v>49600</v>
      </c>
      <c r="M89" s="50">
        <v>0</v>
      </c>
      <c r="N89" s="50">
        <v>0</v>
      </c>
      <c r="O89" s="50">
        <v>0</v>
      </c>
      <c r="P89" s="50">
        <v>76283.039999999994</v>
      </c>
      <c r="Q89" s="50">
        <v>0</v>
      </c>
      <c r="R89" s="50">
        <v>0</v>
      </c>
      <c r="S89" s="50">
        <v>0</v>
      </c>
      <c r="T89" s="50">
        <v>559702.07999999996</v>
      </c>
      <c r="U89" s="50">
        <v>0</v>
      </c>
      <c r="V89" s="50">
        <v>0</v>
      </c>
      <c r="W89" s="50">
        <v>30000</v>
      </c>
      <c r="X89" s="50">
        <v>4000</v>
      </c>
      <c r="Y89" s="50">
        <v>52000</v>
      </c>
      <c r="Z89" s="50">
        <v>0</v>
      </c>
      <c r="AA89" s="53">
        <v>100000</v>
      </c>
      <c r="AB89" s="50">
        <v>0</v>
      </c>
      <c r="AC89" s="50">
        <v>115000</v>
      </c>
      <c r="AD89" s="50">
        <v>0</v>
      </c>
      <c r="AE89" s="50">
        <v>0</v>
      </c>
      <c r="AF89" s="50">
        <v>0</v>
      </c>
      <c r="AG89" s="52">
        <v>0</v>
      </c>
      <c r="AH89" s="52">
        <v>60000</v>
      </c>
      <c r="AI89" s="50">
        <v>0</v>
      </c>
      <c r="AJ89" s="50">
        <v>11200</v>
      </c>
      <c r="AK89" s="50">
        <v>0</v>
      </c>
      <c r="AL89" s="50">
        <v>0</v>
      </c>
      <c r="AM89" s="20">
        <f t="shared" si="2"/>
        <v>1555008.78</v>
      </c>
    </row>
    <row r="90" spans="2:39" ht="16.5" x14ac:dyDescent="0.25">
      <c r="B90" s="17">
        <v>3000</v>
      </c>
      <c r="C90" s="18">
        <v>3341</v>
      </c>
      <c r="D90" s="19" t="s">
        <v>86</v>
      </c>
      <c r="E90" s="50">
        <v>15000</v>
      </c>
      <c r="F90" s="50">
        <v>36600</v>
      </c>
      <c r="G90" s="50">
        <v>36000</v>
      </c>
      <c r="H90" s="50">
        <v>8316</v>
      </c>
      <c r="I90" s="50">
        <v>50000</v>
      </c>
      <c r="J90" s="50">
        <v>30000</v>
      </c>
      <c r="K90" s="50">
        <v>0</v>
      </c>
      <c r="L90" s="50">
        <v>80000</v>
      </c>
      <c r="M90" s="50">
        <v>200000</v>
      </c>
      <c r="N90" s="50">
        <v>0</v>
      </c>
      <c r="O90" s="50">
        <v>0</v>
      </c>
      <c r="P90" s="50">
        <v>294000</v>
      </c>
      <c r="Q90" s="50">
        <v>0</v>
      </c>
      <c r="R90" s="50">
        <v>10610.64</v>
      </c>
      <c r="S90" s="50">
        <v>0</v>
      </c>
      <c r="T90" s="50">
        <v>50000</v>
      </c>
      <c r="U90" s="50">
        <v>660000</v>
      </c>
      <c r="V90" s="50">
        <v>0</v>
      </c>
      <c r="W90" s="50">
        <v>0</v>
      </c>
      <c r="X90" s="50">
        <v>0</v>
      </c>
      <c r="Y90" s="50">
        <v>0</v>
      </c>
      <c r="Z90" s="50">
        <v>0</v>
      </c>
      <c r="AA90" s="50">
        <v>0</v>
      </c>
      <c r="AB90" s="50">
        <v>12306.5</v>
      </c>
      <c r="AC90" s="50">
        <v>515000</v>
      </c>
      <c r="AD90" s="50">
        <v>0</v>
      </c>
      <c r="AE90" s="50">
        <v>0</v>
      </c>
      <c r="AF90" s="50">
        <v>0</v>
      </c>
      <c r="AG90" s="52">
        <v>0</v>
      </c>
      <c r="AH90" s="52">
        <v>50000</v>
      </c>
      <c r="AI90" s="50">
        <v>200000</v>
      </c>
      <c r="AJ90" s="50">
        <v>0</v>
      </c>
      <c r="AK90" s="50">
        <v>10000</v>
      </c>
      <c r="AL90" s="50">
        <v>0</v>
      </c>
      <c r="AM90" s="20">
        <f t="shared" si="2"/>
        <v>2257833.14</v>
      </c>
    </row>
    <row r="91" spans="2:39" ht="16.5" x14ac:dyDescent="0.25">
      <c r="B91" s="17">
        <v>3000</v>
      </c>
      <c r="C91" s="18">
        <v>3351</v>
      </c>
      <c r="D91" s="19" t="s">
        <v>87</v>
      </c>
      <c r="E91" s="50">
        <v>0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v>0</v>
      </c>
      <c r="O91" s="50">
        <v>0</v>
      </c>
      <c r="P91" s="50">
        <v>0</v>
      </c>
      <c r="Q91" s="50">
        <v>0</v>
      </c>
      <c r="R91" s="50">
        <v>0</v>
      </c>
      <c r="S91" s="50">
        <v>0</v>
      </c>
      <c r="T91" s="50">
        <v>0</v>
      </c>
      <c r="U91" s="50">
        <v>0</v>
      </c>
      <c r="V91" s="50">
        <v>0</v>
      </c>
      <c r="W91" s="50">
        <v>0</v>
      </c>
      <c r="X91" s="50">
        <v>30000</v>
      </c>
      <c r="Y91" s="50">
        <v>0</v>
      </c>
      <c r="Z91" s="50">
        <v>0</v>
      </c>
      <c r="AA91" s="50">
        <v>0</v>
      </c>
      <c r="AB91" s="50">
        <v>0</v>
      </c>
      <c r="AC91" s="50">
        <v>0</v>
      </c>
      <c r="AD91" s="50">
        <v>0</v>
      </c>
      <c r="AE91" s="50">
        <v>0</v>
      </c>
      <c r="AF91" s="50">
        <v>0</v>
      </c>
      <c r="AG91" s="52">
        <v>0</v>
      </c>
      <c r="AH91" s="52">
        <v>0</v>
      </c>
      <c r="AI91" s="50">
        <v>0</v>
      </c>
      <c r="AJ91" s="50">
        <v>0</v>
      </c>
      <c r="AK91" s="50">
        <v>0</v>
      </c>
      <c r="AL91" s="50">
        <v>0</v>
      </c>
      <c r="AM91" s="20">
        <f t="shared" si="2"/>
        <v>30000</v>
      </c>
    </row>
    <row r="92" spans="2:39" ht="16.5" x14ac:dyDescent="0.25">
      <c r="B92" s="17">
        <v>3000</v>
      </c>
      <c r="C92" s="18">
        <v>3361</v>
      </c>
      <c r="D92" s="19" t="s">
        <v>88</v>
      </c>
      <c r="E92" s="50">
        <v>18000</v>
      </c>
      <c r="F92" s="50">
        <v>15499.77</v>
      </c>
      <c r="G92" s="50">
        <v>12000</v>
      </c>
      <c r="H92" s="50">
        <v>53862.5</v>
      </c>
      <c r="I92" s="50">
        <v>9000</v>
      </c>
      <c r="J92" s="50">
        <v>34400</v>
      </c>
      <c r="K92" s="50">
        <v>0</v>
      </c>
      <c r="L92" s="50">
        <v>25819.31</v>
      </c>
      <c r="M92" s="50">
        <v>700000</v>
      </c>
      <c r="N92" s="50">
        <v>0</v>
      </c>
      <c r="O92" s="50">
        <v>0</v>
      </c>
      <c r="P92" s="50">
        <v>240000</v>
      </c>
      <c r="Q92" s="50">
        <v>0</v>
      </c>
      <c r="R92" s="50">
        <v>0</v>
      </c>
      <c r="S92" s="50">
        <v>0</v>
      </c>
      <c r="T92" s="50">
        <v>0</v>
      </c>
      <c r="U92" s="50">
        <v>30000</v>
      </c>
      <c r="V92" s="50">
        <v>0</v>
      </c>
      <c r="W92" s="50">
        <v>0</v>
      </c>
      <c r="X92" s="50">
        <v>9600</v>
      </c>
      <c r="Y92" s="50">
        <v>18000</v>
      </c>
      <c r="Z92" s="50">
        <v>10000</v>
      </c>
      <c r="AA92" s="50">
        <v>0</v>
      </c>
      <c r="AB92" s="50">
        <v>0</v>
      </c>
      <c r="AC92" s="50">
        <v>730000</v>
      </c>
      <c r="AD92" s="50">
        <v>425000</v>
      </c>
      <c r="AE92" s="50">
        <v>420000</v>
      </c>
      <c r="AF92" s="50">
        <v>0</v>
      </c>
      <c r="AG92" s="52">
        <v>0</v>
      </c>
      <c r="AH92" s="52">
        <v>70000</v>
      </c>
      <c r="AI92" s="50">
        <v>0</v>
      </c>
      <c r="AJ92" s="50">
        <v>0</v>
      </c>
      <c r="AK92" s="50">
        <v>144000</v>
      </c>
      <c r="AL92" s="50">
        <v>0</v>
      </c>
      <c r="AM92" s="20">
        <f t="shared" si="2"/>
        <v>2965181.58</v>
      </c>
    </row>
    <row r="93" spans="2:39" ht="16.5" x14ac:dyDescent="0.25">
      <c r="B93" s="17">
        <v>3000</v>
      </c>
      <c r="C93" s="18">
        <v>3362</v>
      </c>
      <c r="D93" s="19" t="s">
        <v>89</v>
      </c>
      <c r="E93" s="50">
        <v>1650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50">
        <v>0</v>
      </c>
      <c r="N93" s="50">
        <v>0</v>
      </c>
      <c r="O93" s="50">
        <v>0</v>
      </c>
      <c r="P93" s="50">
        <v>448000</v>
      </c>
      <c r="Q93" s="50">
        <v>0</v>
      </c>
      <c r="R93" s="50">
        <v>0</v>
      </c>
      <c r="S93" s="50">
        <v>0</v>
      </c>
      <c r="T93" s="50">
        <v>0</v>
      </c>
      <c r="U93" s="50">
        <v>0</v>
      </c>
      <c r="V93" s="50">
        <v>0</v>
      </c>
      <c r="W93" s="50">
        <v>0</v>
      </c>
      <c r="X93" s="50">
        <v>0</v>
      </c>
      <c r="Y93" s="50">
        <v>0</v>
      </c>
      <c r="Z93" s="50">
        <v>0</v>
      </c>
      <c r="AA93" s="50">
        <v>0</v>
      </c>
      <c r="AB93" s="50">
        <v>0</v>
      </c>
      <c r="AC93" s="50">
        <v>0</v>
      </c>
      <c r="AD93" s="50">
        <v>0</v>
      </c>
      <c r="AE93" s="50">
        <v>0</v>
      </c>
      <c r="AF93" s="50">
        <v>0</v>
      </c>
      <c r="AG93" s="52">
        <v>0</v>
      </c>
      <c r="AH93" s="52">
        <v>0</v>
      </c>
      <c r="AI93" s="50">
        <v>50000</v>
      </c>
      <c r="AJ93" s="50">
        <v>0</v>
      </c>
      <c r="AK93" s="50">
        <v>2000</v>
      </c>
      <c r="AL93" s="50">
        <v>0</v>
      </c>
      <c r="AM93" s="20">
        <f t="shared" si="2"/>
        <v>501650</v>
      </c>
    </row>
    <row r="94" spans="2:39" ht="16.5" x14ac:dyDescent="0.25">
      <c r="B94" s="17">
        <v>3000</v>
      </c>
      <c r="C94" s="18">
        <v>3363</v>
      </c>
      <c r="D94" s="19" t="s">
        <v>90</v>
      </c>
      <c r="E94" s="50">
        <v>17500</v>
      </c>
      <c r="F94" s="50">
        <v>0</v>
      </c>
      <c r="G94" s="50">
        <v>0</v>
      </c>
      <c r="H94" s="50">
        <v>0</v>
      </c>
      <c r="I94" s="50">
        <v>0</v>
      </c>
      <c r="J94" s="50">
        <v>0</v>
      </c>
      <c r="K94" s="50">
        <v>0</v>
      </c>
      <c r="L94" s="50">
        <v>0</v>
      </c>
      <c r="M94" s="50">
        <v>6000</v>
      </c>
      <c r="N94" s="50">
        <v>0</v>
      </c>
      <c r="O94" s="50">
        <v>0</v>
      </c>
      <c r="P94" s="50">
        <v>0</v>
      </c>
      <c r="Q94" s="50">
        <v>0</v>
      </c>
      <c r="R94" s="50">
        <v>0</v>
      </c>
      <c r="S94" s="50">
        <v>0</v>
      </c>
      <c r="T94" s="50">
        <v>500000</v>
      </c>
      <c r="U94" s="50">
        <v>0</v>
      </c>
      <c r="V94" s="50">
        <v>0</v>
      </c>
      <c r="W94" s="50">
        <v>0</v>
      </c>
      <c r="X94" s="50">
        <v>0</v>
      </c>
      <c r="Y94" s="50">
        <v>0</v>
      </c>
      <c r="Z94" s="50">
        <v>0</v>
      </c>
      <c r="AA94" s="50">
        <v>0</v>
      </c>
      <c r="AB94" s="50">
        <v>0</v>
      </c>
      <c r="AC94" s="50">
        <v>65000</v>
      </c>
      <c r="AD94" s="50">
        <v>0</v>
      </c>
      <c r="AE94" s="50">
        <v>0</v>
      </c>
      <c r="AF94" s="50">
        <v>10000</v>
      </c>
      <c r="AG94" s="52">
        <v>0</v>
      </c>
      <c r="AH94" s="52">
        <v>2600</v>
      </c>
      <c r="AI94" s="50">
        <v>0</v>
      </c>
      <c r="AJ94" s="50">
        <v>0</v>
      </c>
      <c r="AK94" s="50">
        <v>3000</v>
      </c>
      <c r="AL94" s="50">
        <v>0</v>
      </c>
      <c r="AM94" s="20">
        <f t="shared" si="2"/>
        <v>604100</v>
      </c>
    </row>
    <row r="95" spans="2:39" ht="16.5" x14ac:dyDescent="0.25">
      <c r="B95" s="17">
        <v>3000</v>
      </c>
      <c r="C95" s="18">
        <v>3364</v>
      </c>
      <c r="D95" s="19" t="s">
        <v>91</v>
      </c>
      <c r="E95" s="50">
        <v>22500</v>
      </c>
      <c r="F95" s="50">
        <v>10000</v>
      </c>
      <c r="G95" s="50">
        <v>0</v>
      </c>
      <c r="H95" s="50">
        <v>629</v>
      </c>
      <c r="I95" s="50">
        <v>32500</v>
      </c>
      <c r="J95" s="50">
        <v>0</v>
      </c>
      <c r="K95" s="50">
        <v>201557.38</v>
      </c>
      <c r="L95" s="50">
        <v>0</v>
      </c>
      <c r="M95" s="50">
        <v>500000</v>
      </c>
      <c r="N95" s="50">
        <v>0</v>
      </c>
      <c r="O95" s="50">
        <v>0</v>
      </c>
      <c r="P95" s="50">
        <v>0</v>
      </c>
      <c r="Q95" s="50">
        <v>0</v>
      </c>
      <c r="R95" s="50">
        <v>0</v>
      </c>
      <c r="S95" s="50">
        <v>0</v>
      </c>
      <c r="T95" s="50">
        <v>0</v>
      </c>
      <c r="U95" s="50">
        <v>0</v>
      </c>
      <c r="V95" s="50">
        <v>0</v>
      </c>
      <c r="W95" s="50">
        <v>0</v>
      </c>
      <c r="X95" s="50">
        <v>0</v>
      </c>
      <c r="Y95" s="50">
        <v>0</v>
      </c>
      <c r="Z95" s="50">
        <v>0</v>
      </c>
      <c r="AA95" s="53">
        <v>181500</v>
      </c>
      <c r="AB95" s="50">
        <v>0</v>
      </c>
      <c r="AC95" s="50">
        <v>87400</v>
      </c>
      <c r="AD95" s="50">
        <v>0</v>
      </c>
      <c r="AE95" s="50">
        <v>10000</v>
      </c>
      <c r="AF95" s="50">
        <v>15000</v>
      </c>
      <c r="AG95" s="52">
        <v>0</v>
      </c>
      <c r="AH95" s="52">
        <v>2008</v>
      </c>
      <c r="AI95" s="50">
        <v>2000000</v>
      </c>
      <c r="AJ95" s="50">
        <v>0</v>
      </c>
      <c r="AK95" s="50">
        <v>84000</v>
      </c>
      <c r="AL95" s="50">
        <v>0</v>
      </c>
      <c r="AM95" s="20">
        <f t="shared" si="2"/>
        <v>3147094.38</v>
      </c>
    </row>
    <row r="96" spans="2:39" ht="16.5" x14ac:dyDescent="0.25">
      <c r="B96" s="17">
        <v>3000</v>
      </c>
      <c r="C96" s="18">
        <v>3371</v>
      </c>
      <c r="D96" s="19" t="s">
        <v>92</v>
      </c>
      <c r="E96" s="50">
        <v>0</v>
      </c>
      <c r="F96" s="50">
        <v>0</v>
      </c>
      <c r="G96" s="50">
        <v>54000</v>
      </c>
      <c r="H96" s="50">
        <v>0</v>
      </c>
      <c r="I96" s="50">
        <v>0</v>
      </c>
      <c r="J96" s="50">
        <v>0</v>
      </c>
      <c r="K96" s="50">
        <v>0</v>
      </c>
      <c r="L96" s="50">
        <v>0</v>
      </c>
      <c r="M96" s="50">
        <v>0</v>
      </c>
      <c r="N96" s="50">
        <v>0</v>
      </c>
      <c r="O96" s="50">
        <v>0</v>
      </c>
      <c r="P96" s="50">
        <v>0</v>
      </c>
      <c r="Q96" s="50">
        <v>0</v>
      </c>
      <c r="R96" s="50">
        <v>0</v>
      </c>
      <c r="S96" s="50">
        <v>0</v>
      </c>
      <c r="T96" s="50">
        <v>0</v>
      </c>
      <c r="U96" s="50">
        <v>0</v>
      </c>
      <c r="V96" s="50">
        <v>0</v>
      </c>
      <c r="W96" s="50">
        <v>0</v>
      </c>
      <c r="X96" s="50">
        <v>0</v>
      </c>
      <c r="Y96" s="50">
        <v>0</v>
      </c>
      <c r="Z96" s="50">
        <v>0</v>
      </c>
      <c r="AA96" s="50">
        <v>0</v>
      </c>
      <c r="AB96" s="50">
        <v>0</v>
      </c>
      <c r="AC96" s="50">
        <v>0</v>
      </c>
      <c r="AD96" s="50">
        <v>0</v>
      </c>
      <c r="AE96" s="50">
        <v>0</v>
      </c>
      <c r="AF96" s="50">
        <v>0</v>
      </c>
      <c r="AG96" s="52">
        <v>0</v>
      </c>
      <c r="AH96" s="52">
        <v>0</v>
      </c>
      <c r="AI96" s="50">
        <v>0</v>
      </c>
      <c r="AJ96" s="50">
        <v>0</v>
      </c>
      <c r="AK96" s="50">
        <v>624000</v>
      </c>
      <c r="AL96" s="50">
        <v>0</v>
      </c>
      <c r="AM96" s="20">
        <f t="shared" si="2"/>
        <v>678000</v>
      </c>
    </row>
    <row r="97" spans="2:39" ht="16.5" x14ac:dyDescent="0.25">
      <c r="B97" s="17">
        <v>3000</v>
      </c>
      <c r="C97" s="18">
        <v>3381</v>
      </c>
      <c r="D97" s="19" t="s">
        <v>93</v>
      </c>
      <c r="E97" s="50">
        <v>456000</v>
      </c>
      <c r="F97" s="50">
        <v>241999.92</v>
      </c>
      <c r="G97" s="50">
        <v>0</v>
      </c>
      <c r="H97" s="50">
        <v>2000</v>
      </c>
      <c r="I97" s="50">
        <v>7000</v>
      </c>
      <c r="J97" s="50">
        <v>0</v>
      </c>
      <c r="K97" s="50">
        <v>1400000</v>
      </c>
      <c r="L97" s="50">
        <v>2408070</v>
      </c>
      <c r="M97" s="50">
        <v>250000</v>
      </c>
      <c r="N97" s="50">
        <v>0</v>
      </c>
      <c r="O97" s="50">
        <v>0</v>
      </c>
      <c r="P97" s="50">
        <v>1850752.32</v>
      </c>
      <c r="Q97" s="50">
        <v>2925300</v>
      </c>
      <c r="R97" s="50">
        <v>0</v>
      </c>
      <c r="S97" s="50">
        <v>0</v>
      </c>
      <c r="T97" s="50">
        <v>0</v>
      </c>
      <c r="U97" s="50">
        <v>142500</v>
      </c>
      <c r="V97" s="50">
        <v>0</v>
      </c>
      <c r="W97" s="50">
        <v>1032000</v>
      </c>
      <c r="X97" s="50">
        <v>648000</v>
      </c>
      <c r="Y97" s="50">
        <v>141192</v>
      </c>
      <c r="Z97" s="50">
        <v>2364095.36</v>
      </c>
      <c r="AA97" s="53">
        <v>999999.99999999988</v>
      </c>
      <c r="AB97" s="50">
        <v>98400</v>
      </c>
      <c r="AC97" s="50">
        <v>0</v>
      </c>
      <c r="AD97" s="50">
        <v>6793199</v>
      </c>
      <c r="AE97" s="50">
        <v>288000</v>
      </c>
      <c r="AF97" s="50">
        <v>0</v>
      </c>
      <c r="AG97" s="52">
        <v>300000</v>
      </c>
      <c r="AH97" s="52">
        <v>0</v>
      </c>
      <c r="AI97" s="50">
        <v>0</v>
      </c>
      <c r="AJ97" s="50">
        <v>9000</v>
      </c>
      <c r="AK97" s="50">
        <v>1392000</v>
      </c>
      <c r="AL97" s="50">
        <v>26250</v>
      </c>
      <c r="AM97" s="20">
        <f t="shared" si="2"/>
        <v>23775758.600000001</v>
      </c>
    </row>
    <row r="98" spans="2:39" ht="16.5" x14ac:dyDescent="0.25">
      <c r="B98" s="17">
        <v>3000</v>
      </c>
      <c r="C98" s="18">
        <v>3391</v>
      </c>
      <c r="D98" s="19" t="s">
        <v>94</v>
      </c>
      <c r="E98" s="50">
        <v>0</v>
      </c>
      <c r="F98" s="50">
        <v>1200053.79</v>
      </c>
      <c r="G98" s="50">
        <v>0</v>
      </c>
      <c r="H98" s="50">
        <v>57332.07</v>
      </c>
      <c r="I98" s="50">
        <v>0</v>
      </c>
      <c r="J98" s="50">
        <v>0</v>
      </c>
      <c r="K98" s="50">
        <v>83677.2</v>
      </c>
      <c r="L98" s="50">
        <v>0</v>
      </c>
      <c r="M98" s="50">
        <v>150000</v>
      </c>
      <c r="N98" s="50">
        <v>0</v>
      </c>
      <c r="O98" s="50">
        <v>0</v>
      </c>
      <c r="P98" s="50">
        <v>1533512.64</v>
      </c>
      <c r="Q98" s="50">
        <v>0</v>
      </c>
      <c r="R98" s="50">
        <v>0</v>
      </c>
      <c r="S98" s="50">
        <v>0</v>
      </c>
      <c r="T98" s="50">
        <v>0</v>
      </c>
      <c r="U98" s="50">
        <v>0</v>
      </c>
      <c r="V98" s="50">
        <v>0</v>
      </c>
      <c r="W98" s="50">
        <v>0</v>
      </c>
      <c r="X98" s="50">
        <v>0</v>
      </c>
      <c r="Y98" s="50">
        <v>0</v>
      </c>
      <c r="Z98" s="50">
        <v>55680</v>
      </c>
      <c r="AA98" s="53">
        <v>3318472.7200000011</v>
      </c>
      <c r="AB98" s="50">
        <v>0</v>
      </c>
      <c r="AC98" s="50">
        <v>2757000</v>
      </c>
      <c r="AD98" s="50">
        <v>90757132.799999997</v>
      </c>
      <c r="AE98" s="50">
        <v>0</v>
      </c>
      <c r="AF98" s="50">
        <v>50000</v>
      </c>
      <c r="AG98" s="52">
        <v>0</v>
      </c>
      <c r="AH98" s="52">
        <v>0</v>
      </c>
      <c r="AI98" s="50">
        <v>0</v>
      </c>
      <c r="AJ98" s="50">
        <v>0</v>
      </c>
      <c r="AK98" s="50">
        <v>0</v>
      </c>
      <c r="AL98" s="50">
        <v>406169.32</v>
      </c>
      <c r="AM98" s="20">
        <f t="shared" si="2"/>
        <v>100369030.53999999</v>
      </c>
    </row>
    <row r="99" spans="2:39" ht="16.5" x14ac:dyDescent="0.25">
      <c r="B99" s="17">
        <v>3000</v>
      </c>
      <c r="C99" s="18">
        <v>3411</v>
      </c>
      <c r="D99" s="19" t="s">
        <v>95</v>
      </c>
      <c r="E99" s="50">
        <v>8000</v>
      </c>
      <c r="F99" s="50">
        <v>3600</v>
      </c>
      <c r="G99" s="50">
        <v>12000</v>
      </c>
      <c r="H99" s="50">
        <v>7913.52</v>
      </c>
      <c r="I99" s="50">
        <v>2400</v>
      </c>
      <c r="J99" s="50">
        <v>2500</v>
      </c>
      <c r="K99" s="50">
        <v>0</v>
      </c>
      <c r="L99" s="50">
        <v>9085.1200000000008</v>
      </c>
      <c r="M99" s="50">
        <v>60000</v>
      </c>
      <c r="N99" s="50">
        <v>0</v>
      </c>
      <c r="O99" s="50">
        <v>0</v>
      </c>
      <c r="P99" s="50">
        <v>41000</v>
      </c>
      <c r="Q99" s="50">
        <v>2700</v>
      </c>
      <c r="R99" s="50">
        <v>0</v>
      </c>
      <c r="S99" s="50">
        <v>12000</v>
      </c>
      <c r="T99" s="50">
        <v>0</v>
      </c>
      <c r="U99" s="50">
        <v>996000</v>
      </c>
      <c r="V99" s="50">
        <v>0</v>
      </c>
      <c r="W99" s="50">
        <v>0</v>
      </c>
      <c r="X99" s="50">
        <v>2400</v>
      </c>
      <c r="Y99" s="50">
        <v>27600</v>
      </c>
      <c r="Z99" s="50">
        <v>0</v>
      </c>
      <c r="AA99" s="53">
        <v>15000</v>
      </c>
      <c r="AB99" s="50">
        <v>19000</v>
      </c>
      <c r="AC99" s="50">
        <v>0</v>
      </c>
      <c r="AD99" s="50">
        <v>0</v>
      </c>
      <c r="AE99" s="50">
        <v>22175.360000000001</v>
      </c>
      <c r="AF99" s="50">
        <v>17000</v>
      </c>
      <c r="AG99" s="52">
        <v>313066.08</v>
      </c>
      <c r="AH99" s="52">
        <v>330000</v>
      </c>
      <c r="AI99" s="50">
        <v>60000</v>
      </c>
      <c r="AJ99" s="50">
        <v>66000</v>
      </c>
      <c r="AK99" s="50">
        <v>242000</v>
      </c>
      <c r="AL99" s="50">
        <v>0</v>
      </c>
      <c r="AM99" s="20">
        <f t="shared" si="2"/>
        <v>2271440.08</v>
      </c>
    </row>
    <row r="100" spans="2:39" ht="16.5" x14ac:dyDescent="0.25">
      <c r="B100" s="17">
        <v>3000</v>
      </c>
      <c r="C100" s="18">
        <v>3421</v>
      </c>
      <c r="D100" s="19" t="s">
        <v>96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50">
        <v>0</v>
      </c>
      <c r="K100" s="50">
        <v>0</v>
      </c>
      <c r="L100" s="50">
        <v>0</v>
      </c>
      <c r="M100" s="50">
        <v>0</v>
      </c>
      <c r="N100" s="50">
        <v>0</v>
      </c>
      <c r="O100" s="50">
        <v>0</v>
      </c>
      <c r="P100" s="50">
        <v>0</v>
      </c>
      <c r="Q100" s="50">
        <v>0</v>
      </c>
      <c r="R100" s="50">
        <v>0</v>
      </c>
      <c r="S100" s="50">
        <v>0</v>
      </c>
      <c r="T100" s="50">
        <v>0</v>
      </c>
      <c r="U100" s="50">
        <v>0</v>
      </c>
      <c r="V100" s="50">
        <v>0</v>
      </c>
      <c r="W100" s="50">
        <v>0</v>
      </c>
      <c r="X100" s="50">
        <v>0</v>
      </c>
      <c r="Y100" s="50">
        <v>0</v>
      </c>
      <c r="Z100" s="50">
        <v>0</v>
      </c>
      <c r="AA100" s="50">
        <v>0</v>
      </c>
      <c r="AB100" s="50">
        <v>0</v>
      </c>
      <c r="AC100" s="50">
        <v>0</v>
      </c>
      <c r="AD100" s="50">
        <v>0</v>
      </c>
      <c r="AE100" s="50">
        <v>0</v>
      </c>
      <c r="AF100" s="50">
        <v>0</v>
      </c>
      <c r="AG100" s="52">
        <v>0</v>
      </c>
      <c r="AH100" s="52">
        <v>0</v>
      </c>
      <c r="AI100" s="50">
        <v>0</v>
      </c>
      <c r="AJ100" s="50">
        <v>0</v>
      </c>
      <c r="AK100" s="50">
        <v>0</v>
      </c>
      <c r="AL100" s="50">
        <v>0</v>
      </c>
      <c r="AM100" s="20">
        <f t="shared" si="2"/>
        <v>0</v>
      </c>
    </row>
    <row r="101" spans="2:39" ht="16.5" x14ac:dyDescent="0.25">
      <c r="B101" s="17">
        <v>3000</v>
      </c>
      <c r="C101" s="18">
        <v>3431</v>
      </c>
      <c r="D101" s="19" t="s">
        <v>97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  <c r="M101" s="50">
        <v>0</v>
      </c>
      <c r="N101" s="50">
        <v>0</v>
      </c>
      <c r="O101" s="50">
        <v>0</v>
      </c>
      <c r="P101" s="50">
        <v>0</v>
      </c>
      <c r="Q101" s="50">
        <v>0</v>
      </c>
      <c r="R101" s="50">
        <v>0</v>
      </c>
      <c r="S101" s="50">
        <v>0</v>
      </c>
      <c r="T101" s="50">
        <v>0</v>
      </c>
      <c r="U101" s="50">
        <v>0</v>
      </c>
      <c r="V101" s="50">
        <v>0</v>
      </c>
      <c r="W101" s="50">
        <v>0</v>
      </c>
      <c r="X101" s="50">
        <v>0</v>
      </c>
      <c r="Y101" s="50">
        <v>0</v>
      </c>
      <c r="Z101" s="50">
        <v>0</v>
      </c>
      <c r="AA101" s="50">
        <v>0</v>
      </c>
      <c r="AB101" s="50">
        <v>0</v>
      </c>
      <c r="AC101" s="50">
        <v>0</v>
      </c>
      <c r="AD101" s="50">
        <v>1000000</v>
      </c>
      <c r="AE101" s="50">
        <v>0</v>
      </c>
      <c r="AF101" s="50">
        <v>0</v>
      </c>
      <c r="AG101" s="52">
        <v>0</v>
      </c>
      <c r="AH101" s="52">
        <v>0</v>
      </c>
      <c r="AI101" s="50">
        <v>0</v>
      </c>
      <c r="AJ101" s="50">
        <v>0</v>
      </c>
      <c r="AK101" s="50">
        <v>0</v>
      </c>
      <c r="AL101" s="50">
        <v>0</v>
      </c>
      <c r="AM101" s="20">
        <f t="shared" si="2"/>
        <v>1000000</v>
      </c>
    </row>
    <row r="102" spans="2:39" ht="16.5" x14ac:dyDescent="0.25">
      <c r="B102" s="17">
        <v>3000</v>
      </c>
      <c r="C102" s="18">
        <v>3441</v>
      </c>
      <c r="D102" s="19" t="s">
        <v>98</v>
      </c>
      <c r="E102" s="50">
        <v>0</v>
      </c>
      <c r="F102" s="50">
        <v>0</v>
      </c>
      <c r="G102" s="50">
        <v>0</v>
      </c>
      <c r="H102" s="50">
        <v>0</v>
      </c>
      <c r="I102" s="50">
        <v>0</v>
      </c>
      <c r="J102" s="50">
        <v>0</v>
      </c>
      <c r="K102" s="50">
        <v>281880</v>
      </c>
      <c r="L102" s="50">
        <v>0</v>
      </c>
      <c r="M102" s="50">
        <v>0</v>
      </c>
      <c r="N102" s="50">
        <v>0</v>
      </c>
      <c r="O102" s="50">
        <v>0</v>
      </c>
      <c r="P102" s="50">
        <v>154000</v>
      </c>
      <c r="Q102" s="50">
        <v>0</v>
      </c>
      <c r="R102" s="50">
        <v>0</v>
      </c>
      <c r="S102" s="50">
        <v>0</v>
      </c>
      <c r="T102" s="50">
        <v>20000</v>
      </c>
      <c r="U102" s="50">
        <v>1310000</v>
      </c>
      <c r="V102" s="50">
        <v>0</v>
      </c>
      <c r="W102" s="50">
        <v>25000</v>
      </c>
      <c r="X102" s="50">
        <v>0</v>
      </c>
      <c r="Y102" s="50">
        <v>13818.36</v>
      </c>
      <c r="Z102" s="50">
        <v>0</v>
      </c>
      <c r="AA102" s="53">
        <v>100000</v>
      </c>
      <c r="AB102" s="50">
        <v>0</v>
      </c>
      <c r="AC102" s="50">
        <v>0</v>
      </c>
      <c r="AD102" s="50">
        <v>0</v>
      </c>
      <c r="AE102" s="50">
        <v>0</v>
      </c>
      <c r="AF102" s="50">
        <v>55000</v>
      </c>
      <c r="AG102" s="52">
        <v>0</v>
      </c>
      <c r="AH102" s="52">
        <v>0</v>
      </c>
      <c r="AI102" s="50">
        <v>50000</v>
      </c>
      <c r="AJ102" s="50">
        <v>0</v>
      </c>
      <c r="AK102" s="50">
        <v>10000</v>
      </c>
      <c r="AL102" s="50">
        <v>0</v>
      </c>
      <c r="AM102" s="20">
        <f t="shared" ref="AM102:AM133" si="3">SUM(E102:AL102)</f>
        <v>2019698.36</v>
      </c>
    </row>
    <row r="103" spans="2:39" ht="16.5" x14ac:dyDescent="0.25">
      <c r="B103" s="17">
        <v>3000</v>
      </c>
      <c r="C103" s="18">
        <v>3451</v>
      </c>
      <c r="D103" s="19" t="s">
        <v>99</v>
      </c>
      <c r="E103" s="50">
        <v>35000</v>
      </c>
      <c r="F103" s="50">
        <v>0</v>
      </c>
      <c r="G103" s="50">
        <v>12000</v>
      </c>
      <c r="H103" s="50">
        <v>877791.65</v>
      </c>
      <c r="I103" s="50">
        <v>50000</v>
      </c>
      <c r="J103" s="50">
        <v>18500</v>
      </c>
      <c r="K103" s="50">
        <v>0</v>
      </c>
      <c r="L103" s="50">
        <v>75000</v>
      </c>
      <c r="M103" s="50">
        <v>285000</v>
      </c>
      <c r="N103" s="50">
        <v>0</v>
      </c>
      <c r="O103" s="50">
        <v>5000</v>
      </c>
      <c r="P103" s="50">
        <v>242337.74</v>
      </c>
      <c r="Q103" s="50">
        <v>0</v>
      </c>
      <c r="R103" s="50">
        <v>0</v>
      </c>
      <c r="S103" s="50">
        <v>0</v>
      </c>
      <c r="T103" s="50">
        <v>297190.26</v>
      </c>
      <c r="U103" s="50">
        <v>0</v>
      </c>
      <c r="V103" s="50">
        <v>0</v>
      </c>
      <c r="W103" s="50">
        <v>94000</v>
      </c>
      <c r="X103" s="50">
        <v>140000</v>
      </c>
      <c r="Y103" s="50">
        <v>6500</v>
      </c>
      <c r="Z103" s="50">
        <v>1059092</v>
      </c>
      <c r="AA103" s="53">
        <v>100000</v>
      </c>
      <c r="AB103" s="50">
        <v>23000</v>
      </c>
      <c r="AC103" s="50">
        <v>1128651.43</v>
      </c>
      <c r="AD103" s="50">
        <v>7350385.3099999996</v>
      </c>
      <c r="AE103" s="50">
        <v>15000</v>
      </c>
      <c r="AF103" s="50">
        <v>15000</v>
      </c>
      <c r="AG103" s="52">
        <v>85000</v>
      </c>
      <c r="AH103" s="52">
        <v>6000</v>
      </c>
      <c r="AI103" s="50">
        <v>20000</v>
      </c>
      <c r="AJ103" s="50">
        <v>25000</v>
      </c>
      <c r="AK103" s="50">
        <v>30000</v>
      </c>
      <c r="AL103" s="50">
        <v>105000</v>
      </c>
      <c r="AM103" s="20">
        <f t="shared" si="3"/>
        <v>12100448.390000001</v>
      </c>
    </row>
    <row r="104" spans="2:39" ht="16.5" x14ac:dyDescent="0.25">
      <c r="B104" s="17">
        <v>3000</v>
      </c>
      <c r="C104" s="18">
        <v>3461</v>
      </c>
      <c r="D104" s="19" t="s">
        <v>100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0</v>
      </c>
      <c r="O104" s="50">
        <v>0</v>
      </c>
      <c r="P104" s="50">
        <v>0</v>
      </c>
      <c r="Q104" s="50">
        <v>0</v>
      </c>
      <c r="R104" s="50">
        <v>0</v>
      </c>
      <c r="S104" s="50">
        <v>0</v>
      </c>
      <c r="T104" s="50">
        <v>0</v>
      </c>
      <c r="U104" s="50">
        <v>0</v>
      </c>
      <c r="V104" s="50">
        <v>0</v>
      </c>
      <c r="W104" s="50">
        <v>0</v>
      </c>
      <c r="X104" s="50">
        <v>0</v>
      </c>
      <c r="Y104" s="50">
        <v>0</v>
      </c>
      <c r="Z104" s="50">
        <v>0</v>
      </c>
      <c r="AA104" s="50">
        <v>0</v>
      </c>
      <c r="AB104" s="50">
        <v>0</v>
      </c>
      <c r="AC104" s="50">
        <v>0</v>
      </c>
      <c r="AD104" s="50">
        <v>0</v>
      </c>
      <c r="AE104" s="50">
        <v>0</v>
      </c>
      <c r="AF104" s="50">
        <v>0</v>
      </c>
      <c r="AG104" s="52">
        <v>0</v>
      </c>
      <c r="AH104" s="52">
        <v>0</v>
      </c>
      <c r="AI104" s="50">
        <v>0</v>
      </c>
      <c r="AJ104" s="50">
        <v>0</v>
      </c>
      <c r="AK104" s="50">
        <v>0</v>
      </c>
      <c r="AL104" s="50">
        <v>0</v>
      </c>
      <c r="AM104" s="20">
        <f t="shared" si="3"/>
        <v>0</v>
      </c>
    </row>
    <row r="105" spans="2:39" ht="16.5" x14ac:dyDescent="0.25">
      <c r="B105" s="17">
        <v>3000</v>
      </c>
      <c r="C105" s="18">
        <v>3471</v>
      </c>
      <c r="D105" s="19" t="s">
        <v>101</v>
      </c>
      <c r="E105" s="50">
        <v>0</v>
      </c>
      <c r="F105" s="50">
        <v>0</v>
      </c>
      <c r="G105" s="50">
        <v>0</v>
      </c>
      <c r="H105" s="50">
        <v>0</v>
      </c>
      <c r="I105" s="50">
        <v>14000</v>
      </c>
      <c r="J105" s="50">
        <v>0</v>
      </c>
      <c r="K105" s="50">
        <v>0</v>
      </c>
      <c r="L105" s="50">
        <v>0</v>
      </c>
      <c r="M105" s="50">
        <v>0</v>
      </c>
      <c r="N105" s="50">
        <v>0</v>
      </c>
      <c r="O105" s="50">
        <v>0</v>
      </c>
      <c r="P105" s="50">
        <v>0</v>
      </c>
      <c r="Q105" s="50">
        <v>0</v>
      </c>
      <c r="R105" s="50">
        <v>16820</v>
      </c>
      <c r="S105" s="50">
        <v>0</v>
      </c>
      <c r="T105" s="50">
        <v>0</v>
      </c>
      <c r="U105" s="50">
        <v>0</v>
      </c>
      <c r="V105" s="50">
        <v>0</v>
      </c>
      <c r="W105" s="50">
        <v>0</v>
      </c>
      <c r="X105" s="50">
        <v>0</v>
      </c>
      <c r="Y105" s="50">
        <v>0</v>
      </c>
      <c r="Z105" s="50">
        <v>0</v>
      </c>
      <c r="AA105" s="50">
        <v>0</v>
      </c>
      <c r="AB105" s="50">
        <v>0</v>
      </c>
      <c r="AC105" s="50">
        <v>0</v>
      </c>
      <c r="AD105" s="50">
        <v>6703087.7000000002</v>
      </c>
      <c r="AE105" s="50">
        <v>0</v>
      </c>
      <c r="AF105" s="50">
        <v>0</v>
      </c>
      <c r="AG105" s="52">
        <v>0</v>
      </c>
      <c r="AH105" s="52">
        <v>0</v>
      </c>
      <c r="AI105" s="50">
        <v>0</v>
      </c>
      <c r="AJ105" s="50">
        <v>3000</v>
      </c>
      <c r="AK105" s="50">
        <v>2000</v>
      </c>
      <c r="AL105" s="50">
        <v>0</v>
      </c>
      <c r="AM105" s="20">
        <f t="shared" si="3"/>
        <v>6738907.7000000002</v>
      </c>
    </row>
    <row r="106" spans="2:39" ht="16.5" x14ac:dyDescent="0.25">
      <c r="B106" s="17">
        <v>3000</v>
      </c>
      <c r="C106" s="18">
        <v>3481</v>
      </c>
      <c r="D106" s="19" t="s">
        <v>102</v>
      </c>
      <c r="E106" s="50">
        <v>0</v>
      </c>
      <c r="F106" s="50">
        <v>0</v>
      </c>
      <c r="G106" s="50">
        <v>0</v>
      </c>
      <c r="H106" s="50">
        <v>0</v>
      </c>
      <c r="I106" s="50">
        <v>0</v>
      </c>
      <c r="J106" s="50">
        <v>0</v>
      </c>
      <c r="K106" s="50">
        <v>0</v>
      </c>
      <c r="L106" s="50">
        <v>0</v>
      </c>
      <c r="M106" s="50">
        <v>0</v>
      </c>
      <c r="N106" s="50">
        <v>0</v>
      </c>
      <c r="O106" s="50">
        <v>0</v>
      </c>
      <c r="P106" s="50">
        <v>0</v>
      </c>
      <c r="Q106" s="50">
        <v>0</v>
      </c>
      <c r="R106" s="50">
        <v>0</v>
      </c>
      <c r="S106" s="50">
        <v>0</v>
      </c>
      <c r="T106" s="50">
        <v>0</v>
      </c>
      <c r="U106" s="50">
        <v>0</v>
      </c>
      <c r="V106" s="50">
        <v>0</v>
      </c>
      <c r="W106" s="50">
        <v>0</v>
      </c>
      <c r="X106" s="50">
        <v>0</v>
      </c>
      <c r="Y106" s="50">
        <v>0</v>
      </c>
      <c r="Z106" s="50">
        <v>0</v>
      </c>
      <c r="AA106" s="50">
        <v>0</v>
      </c>
      <c r="AB106" s="50">
        <v>0</v>
      </c>
      <c r="AC106" s="50">
        <v>0</v>
      </c>
      <c r="AD106" s="50">
        <v>0</v>
      </c>
      <c r="AE106" s="50">
        <v>0</v>
      </c>
      <c r="AF106" s="50">
        <v>0</v>
      </c>
      <c r="AG106" s="52">
        <v>0</v>
      </c>
      <c r="AH106" s="52">
        <v>0</v>
      </c>
      <c r="AI106" s="50">
        <v>0</v>
      </c>
      <c r="AJ106" s="50">
        <v>0</v>
      </c>
      <c r="AK106" s="50">
        <v>0</v>
      </c>
      <c r="AL106" s="50">
        <v>0</v>
      </c>
      <c r="AM106" s="20">
        <f t="shared" si="3"/>
        <v>0</v>
      </c>
    </row>
    <row r="107" spans="2:39" ht="16.5" x14ac:dyDescent="0.25">
      <c r="B107" s="17">
        <v>3000</v>
      </c>
      <c r="C107" s="18">
        <v>3491</v>
      </c>
      <c r="D107" s="19" t="s">
        <v>103</v>
      </c>
      <c r="E107" s="50">
        <v>0</v>
      </c>
      <c r="F107" s="50">
        <v>0</v>
      </c>
      <c r="G107" s="50">
        <v>0</v>
      </c>
      <c r="H107" s="50">
        <v>56.82</v>
      </c>
      <c r="I107" s="50">
        <v>0</v>
      </c>
      <c r="J107" s="50">
        <v>0</v>
      </c>
      <c r="K107" s="50">
        <v>242108.4</v>
      </c>
      <c r="L107" s="50">
        <v>0</v>
      </c>
      <c r="M107" s="50">
        <v>0</v>
      </c>
      <c r="N107" s="50">
        <v>0</v>
      </c>
      <c r="O107" s="50">
        <v>0</v>
      </c>
      <c r="P107" s="50">
        <v>0</v>
      </c>
      <c r="Q107" s="50">
        <v>0</v>
      </c>
      <c r="R107" s="50">
        <v>0</v>
      </c>
      <c r="S107" s="50">
        <v>0</v>
      </c>
      <c r="T107" s="50">
        <v>13800</v>
      </c>
      <c r="U107" s="50">
        <v>0</v>
      </c>
      <c r="V107" s="50">
        <v>0</v>
      </c>
      <c r="W107" s="50">
        <v>0</v>
      </c>
      <c r="X107" s="50">
        <v>0</v>
      </c>
      <c r="Y107" s="50">
        <v>0</v>
      </c>
      <c r="Z107" s="50">
        <v>0</v>
      </c>
      <c r="AA107" s="50">
        <v>0</v>
      </c>
      <c r="AB107" s="50">
        <v>0</v>
      </c>
      <c r="AC107" s="50">
        <v>0</v>
      </c>
      <c r="AD107" s="50">
        <v>0</v>
      </c>
      <c r="AE107" s="50">
        <v>0</v>
      </c>
      <c r="AF107" s="50">
        <v>0</v>
      </c>
      <c r="AG107" s="52">
        <v>0</v>
      </c>
      <c r="AH107" s="52">
        <v>0</v>
      </c>
      <c r="AI107" s="50">
        <v>400000</v>
      </c>
      <c r="AJ107" s="50">
        <v>0</v>
      </c>
      <c r="AK107" s="50">
        <v>0</v>
      </c>
      <c r="AL107" s="50">
        <v>0</v>
      </c>
      <c r="AM107" s="20">
        <f t="shared" si="3"/>
        <v>655965.22</v>
      </c>
    </row>
    <row r="108" spans="2:39" ht="16.5" x14ac:dyDescent="0.25">
      <c r="B108" s="17">
        <v>3000</v>
      </c>
      <c r="C108" s="18">
        <v>3511</v>
      </c>
      <c r="D108" s="19" t="s">
        <v>104</v>
      </c>
      <c r="E108" s="50">
        <v>50000</v>
      </c>
      <c r="F108" s="50">
        <v>0</v>
      </c>
      <c r="G108" s="50">
        <v>24000</v>
      </c>
      <c r="H108" s="50">
        <v>9816.31</v>
      </c>
      <c r="I108" s="50">
        <v>60000</v>
      </c>
      <c r="J108" s="50">
        <v>0</v>
      </c>
      <c r="K108" s="50">
        <v>49141</v>
      </c>
      <c r="L108" s="50">
        <v>1293600</v>
      </c>
      <c r="M108" s="50">
        <v>0</v>
      </c>
      <c r="N108" s="50">
        <v>0</v>
      </c>
      <c r="O108" s="50">
        <v>16800</v>
      </c>
      <c r="P108" s="50">
        <v>582154.34</v>
      </c>
      <c r="Q108" s="50">
        <v>0</v>
      </c>
      <c r="R108" s="50">
        <v>0</v>
      </c>
      <c r="S108" s="50">
        <v>276000</v>
      </c>
      <c r="T108" s="50">
        <v>299070</v>
      </c>
      <c r="U108" s="50">
        <v>6238885.21</v>
      </c>
      <c r="V108" s="50">
        <v>386769.5</v>
      </c>
      <c r="W108" s="50">
        <v>122000</v>
      </c>
      <c r="X108" s="50">
        <v>16000</v>
      </c>
      <c r="Y108" s="50">
        <v>28500</v>
      </c>
      <c r="Z108" s="50">
        <v>83760</v>
      </c>
      <c r="AA108" s="53">
        <v>186000</v>
      </c>
      <c r="AB108" s="50">
        <v>10000</v>
      </c>
      <c r="AC108" s="50">
        <v>13000</v>
      </c>
      <c r="AD108" s="50">
        <v>15156630</v>
      </c>
      <c r="AE108" s="50">
        <v>500</v>
      </c>
      <c r="AF108" s="50">
        <v>50000</v>
      </c>
      <c r="AG108" s="52">
        <v>1116445.92</v>
      </c>
      <c r="AH108" s="52">
        <v>30000</v>
      </c>
      <c r="AI108" s="50">
        <v>491000</v>
      </c>
      <c r="AJ108" s="50">
        <v>48000</v>
      </c>
      <c r="AK108" s="50">
        <v>360000</v>
      </c>
      <c r="AL108" s="50">
        <v>0</v>
      </c>
      <c r="AM108" s="20">
        <f t="shared" si="3"/>
        <v>26998072.280000001</v>
      </c>
    </row>
    <row r="109" spans="2:39" ht="33" x14ac:dyDescent="0.25">
      <c r="B109" s="17">
        <v>3000</v>
      </c>
      <c r="C109" s="18">
        <v>3521</v>
      </c>
      <c r="D109" s="19" t="s">
        <v>105</v>
      </c>
      <c r="E109" s="50">
        <v>30000</v>
      </c>
      <c r="F109" s="50">
        <v>14600</v>
      </c>
      <c r="G109" s="50">
        <v>0</v>
      </c>
      <c r="H109" s="50">
        <v>15016</v>
      </c>
      <c r="I109" s="50">
        <v>30000</v>
      </c>
      <c r="J109" s="50">
        <v>0</v>
      </c>
      <c r="K109" s="50">
        <v>0</v>
      </c>
      <c r="L109" s="50">
        <v>0</v>
      </c>
      <c r="M109" s="50">
        <v>0</v>
      </c>
      <c r="N109" s="50">
        <v>0</v>
      </c>
      <c r="O109" s="50">
        <v>0</v>
      </c>
      <c r="P109" s="50">
        <v>10000</v>
      </c>
      <c r="Q109" s="50">
        <v>0</v>
      </c>
      <c r="R109" s="50">
        <v>0</v>
      </c>
      <c r="S109" s="50">
        <v>0</v>
      </c>
      <c r="T109" s="50">
        <v>0</v>
      </c>
      <c r="U109" s="50">
        <v>25000</v>
      </c>
      <c r="V109" s="50">
        <v>0</v>
      </c>
      <c r="W109" s="50">
        <v>78000</v>
      </c>
      <c r="X109" s="50">
        <v>0</v>
      </c>
      <c r="Y109" s="50">
        <v>0</v>
      </c>
      <c r="Z109" s="50">
        <v>0</v>
      </c>
      <c r="AA109" s="53">
        <v>150000</v>
      </c>
      <c r="AB109" s="50">
        <v>0</v>
      </c>
      <c r="AC109" s="50">
        <v>0</v>
      </c>
      <c r="AD109" s="50">
        <v>12250</v>
      </c>
      <c r="AE109" s="50">
        <v>0</v>
      </c>
      <c r="AF109" s="50">
        <v>12636</v>
      </c>
      <c r="AG109" s="52">
        <v>0</v>
      </c>
      <c r="AH109" s="52">
        <v>0</v>
      </c>
      <c r="AI109" s="50">
        <v>20000</v>
      </c>
      <c r="AJ109" s="50">
        <v>17000</v>
      </c>
      <c r="AK109" s="50">
        <v>60000</v>
      </c>
      <c r="AL109" s="50">
        <v>164928.31</v>
      </c>
      <c r="AM109" s="20">
        <f t="shared" si="3"/>
        <v>639430.31000000006</v>
      </c>
    </row>
    <row r="110" spans="2:39" ht="33" x14ac:dyDescent="0.25">
      <c r="B110" s="17">
        <v>3000</v>
      </c>
      <c r="C110" s="18">
        <v>3531</v>
      </c>
      <c r="D110" s="19" t="s">
        <v>106</v>
      </c>
      <c r="E110" s="50">
        <v>5000</v>
      </c>
      <c r="F110" s="50">
        <v>0</v>
      </c>
      <c r="G110" s="50">
        <v>0</v>
      </c>
      <c r="H110" s="50">
        <v>5220</v>
      </c>
      <c r="I110" s="50">
        <v>111000</v>
      </c>
      <c r="J110" s="50">
        <v>0</v>
      </c>
      <c r="K110" s="50">
        <v>52481</v>
      </c>
      <c r="L110" s="50">
        <v>0</v>
      </c>
      <c r="M110" s="50">
        <v>0</v>
      </c>
      <c r="N110" s="50">
        <v>0</v>
      </c>
      <c r="O110" s="50">
        <v>6110</v>
      </c>
      <c r="P110" s="50">
        <v>0</v>
      </c>
      <c r="Q110" s="50">
        <v>0</v>
      </c>
      <c r="R110" s="50">
        <v>0</v>
      </c>
      <c r="S110" s="50">
        <v>0</v>
      </c>
      <c r="T110" s="50">
        <v>350000</v>
      </c>
      <c r="U110" s="50">
        <v>4963176.870000001</v>
      </c>
      <c r="V110" s="50">
        <v>0</v>
      </c>
      <c r="W110" s="50">
        <v>0</v>
      </c>
      <c r="X110" s="50">
        <v>5000</v>
      </c>
      <c r="Y110" s="50">
        <v>0</v>
      </c>
      <c r="Z110" s="50">
        <v>89066.17</v>
      </c>
      <c r="AA110" s="53">
        <v>210000</v>
      </c>
      <c r="AB110" s="50">
        <v>15000</v>
      </c>
      <c r="AC110" s="50">
        <v>0</v>
      </c>
      <c r="AD110" s="50">
        <v>0</v>
      </c>
      <c r="AE110" s="50">
        <v>0</v>
      </c>
      <c r="AF110" s="50">
        <v>0</v>
      </c>
      <c r="AG110" s="52">
        <v>0</v>
      </c>
      <c r="AH110" s="52">
        <v>10000</v>
      </c>
      <c r="AI110" s="50">
        <v>80000</v>
      </c>
      <c r="AJ110" s="50">
        <v>28000</v>
      </c>
      <c r="AK110" s="50">
        <v>4000</v>
      </c>
      <c r="AL110" s="50">
        <v>0</v>
      </c>
      <c r="AM110" s="20">
        <f t="shared" si="3"/>
        <v>5934054.040000001</v>
      </c>
    </row>
    <row r="111" spans="2:39" ht="33" x14ac:dyDescent="0.25">
      <c r="B111" s="17">
        <v>3000</v>
      </c>
      <c r="C111" s="18">
        <v>3541</v>
      </c>
      <c r="D111" s="19" t="s">
        <v>107</v>
      </c>
      <c r="E111" s="50">
        <v>0</v>
      </c>
      <c r="F111" s="50">
        <v>0</v>
      </c>
      <c r="G111" s="50">
        <v>0</v>
      </c>
      <c r="H111" s="50">
        <v>0</v>
      </c>
      <c r="I111" s="50">
        <v>0</v>
      </c>
      <c r="J111" s="50">
        <v>0</v>
      </c>
      <c r="K111" s="50">
        <v>0</v>
      </c>
      <c r="L111" s="50">
        <v>0</v>
      </c>
      <c r="M111" s="50">
        <v>0</v>
      </c>
      <c r="N111" s="50">
        <v>0</v>
      </c>
      <c r="O111" s="50">
        <v>0</v>
      </c>
      <c r="P111" s="50">
        <v>100000</v>
      </c>
      <c r="Q111" s="50">
        <v>0</v>
      </c>
      <c r="R111" s="50">
        <v>0</v>
      </c>
      <c r="S111" s="50">
        <v>0</v>
      </c>
      <c r="T111" s="50">
        <v>0</v>
      </c>
      <c r="U111" s="50">
        <v>0</v>
      </c>
      <c r="V111" s="50">
        <v>0</v>
      </c>
      <c r="W111" s="50">
        <v>0</v>
      </c>
      <c r="X111" s="50">
        <v>0</v>
      </c>
      <c r="Y111" s="50">
        <v>0</v>
      </c>
      <c r="Z111" s="50">
        <v>0</v>
      </c>
      <c r="AA111" s="53">
        <v>1020000</v>
      </c>
      <c r="AB111" s="50">
        <v>0</v>
      </c>
      <c r="AC111" s="50">
        <v>0</v>
      </c>
      <c r="AD111" s="50">
        <v>9953496</v>
      </c>
      <c r="AE111" s="50">
        <v>0</v>
      </c>
      <c r="AF111" s="50">
        <v>0</v>
      </c>
      <c r="AG111" s="52">
        <v>0</v>
      </c>
      <c r="AH111" s="52">
        <v>0</v>
      </c>
      <c r="AI111" s="50">
        <v>0</v>
      </c>
      <c r="AJ111" s="50">
        <v>0</v>
      </c>
      <c r="AK111" s="50">
        <v>0</v>
      </c>
      <c r="AL111" s="50">
        <v>0</v>
      </c>
      <c r="AM111" s="20">
        <f t="shared" si="3"/>
        <v>11073496</v>
      </c>
    </row>
    <row r="112" spans="2:39" ht="16.5" x14ac:dyDescent="0.25">
      <c r="B112" s="17">
        <v>3000</v>
      </c>
      <c r="C112" s="18">
        <v>3551</v>
      </c>
      <c r="D112" s="19" t="s">
        <v>108</v>
      </c>
      <c r="E112" s="50">
        <v>25000</v>
      </c>
      <c r="F112" s="50">
        <v>0</v>
      </c>
      <c r="G112" s="50">
        <v>24000</v>
      </c>
      <c r="H112" s="50">
        <v>217371.09</v>
      </c>
      <c r="I112" s="50">
        <v>120000</v>
      </c>
      <c r="J112" s="50">
        <v>5000</v>
      </c>
      <c r="K112" s="50">
        <v>0</v>
      </c>
      <c r="L112" s="50">
        <v>0</v>
      </c>
      <c r="M112" s="50">
        <v>400000</v>
      </c>
      <c r="N112" s="50">
        <v>0</v>
      </c>
      <c r="O112" s="50">
        <v>6000</v>
      </c>
      <c r="P112" s="50">
        <v>50000</v>
      </c>
      <c r="Q112" s="50">
        <v>0</v>
      </c>
      <c r="R112" s="50">
        <v>0</v>
      </c>
      <c r="S112" s="50">
        <v>69850</v>
      </c>
      <c r="T112" s="50">
        <v>217500</v>
      </c>
      <c r="U112" s="50">
        <v>125000</v>
      </c>
      <c r="V112" s="50">
        <v>0</v>
      </c>
      <c r="W112" s="50">
        <v>30000</v>
      </c>
      <c r="X112" s="50">
        <v>26000</v>
      </c>
      <c r="Y112" s="50">
        <v>8000</v>
      </c>
      <c r="Z112" s="50">
        <v>112500</v>
      </c>
      <c r="AA112" s="53">
        <v>178258.04</v>
      </c>
      <c r="AB112" s="50">
        <v>7000</v>
      </c>
      <c r="AC112" s="50">
        <v>55000</v>
      </c>
      <c r="AD112" s="50">
        <v>2915000</v>
      </c>
      <c r="AE112" s="50">
        <v>5000</v>
      </c>
      <c r="AF112" s="50">
        <v>8435</v>
      </c>
      <c r="AG112" s="52">
        <v>12000</v>
      </c>
      <c r="AH112" s="52">
        <v>10000</v>
      </c>
      <c r="AI112" s="50">
        <v>20000</v>
      </c>
      <c r="AJ112" s="50">
        <v>0</v>
      </c>
      <c r="AK112" s="50">
        <v>0</v>
      </c>
      <c r="AL112" s="50">
        <v>117600</v>
      </c>
      <c r="AM112" s="20">
        <f t="shared" si="3"/>
        <v>4764514.13</v>
      </c>
    </row>
    <row r="113" spans="2:39" ht="16.5" x14ac:dyDescent="0.25">
      <c r="B113" s="17">
        <v>3000</v>
      </c>
      <c r="C113" s="18">
        <v>3561</v>
      </c>
      <c r="D113" s="19" t="s">
        <v>109</v>
      </c>
      <c r="E113" s="50">
        <v>0</v>
      </c>
      <c r="F113" s="50">
        <v>0</v>
      </c>
      <c r="G113" s="50">
        <v>0</v>
      </c>
      <c r="H113" s="50">
        <v>0</v>
      </c>
      <c r="I113" s="50">
        <v>0</v>
      </c>
      <c r="J113" s="50">
        <v>0</v>
      </c>
      <c r="K113" s="50">
        <v>0</v>
      </c>
      <c r="L113" s="50">
        <v>0</v>
      </c>
      <c r="M113" s="50">
        <v>0</v>
      </c>
      <c r="N113" s="50">
        <v>0</v>
      </c>
      <c r="O113" s="50">
        <v>0</v>
      </c>
      <c r="P113" s="50">
        <v>0</v>
      </c>
      <c r="Q113" s="50">
        <v>0</v>
      </c>
      <c r="R113" s="50">
        <v>0</v>
      </c>
      <c r="S113" s="50">
        <v>0</v>
      </c>
      <c r="T113" s="50">
        <v>0</v>
      </c>
      <c r="U113" s="50">
        <v>0</v>
      </c>
      <c r="V113" s="50">
        <v>0</v>
      </c>
      <c r="W113" s="50">
        <v>0</v>
      </c>
      <c r="X113" s="50">
        <v>0</v>
      </c>
      <c r="Y113" s="50">
        <v>0</v>
      </c>
      <c r="Z113" s="50">
        <v>32200</v>
      </c>
      <c r="AA113" s="50">
        <v>0</v>
      </c>
      <c r="AB113" s="50">
        <v>0</v>
      </c>
      <c r="AC113" s="50">
        <v>0</v>
      </c>
      <c r="AD113" s="50">
        <v>0</v>
      </c>
      <c r="AE113" s="50">
        <v>0</v>
      </c>
      <c r="AF113" s="50">
        <v>0</v>
      </c>
      <c r="AG113" s="52">
        <v>0</v>
      </c>
      <c r="AH113" s="52">
        <v>0</v>
      </c>
      <c r="AI113" s="50">
        <v>0</v>
      </c>
      <c r="AJ113" s="50">
        <v>0</v>
      </c>
      <c r="AK113" s="50">
        <v>0</v>
      </c>
      <c r="AL113" s="50">
        <v>0</v>
      </c>
      <c r="AM113" s="20">
        <f t="shared" si="3"/>
        <v>32200</v>
      </c>
    </row>
    <row r="114" spans="2:39" ht="33" x14ac:dyDescent="0.25">
      <c r="B114" s="17">
        <v>3000</v>
      </c>
      <c r="C114" s="18">
        <v>3571</v>
      </c>
      <c r="D114" s="19" t="s">
        <v>110</v>
      </c>
      <c r="E114" s="50">
        <v>0</v>
      </c>
      <c r="F114" s="50">
        <v>0</v>
      </c>
      <c r="G114" s="50">
        <v>0</v>
      </c>
      <c r="H114" s="50">
        <v>88536.45</v>
      </c>
      <c r="I114" s="50">
        <v>0</v>
      </c>
      <c r="J114" s="50">
        <v>0</v>
      </c>
      <c r="K114" s="50">
        <v>105710.49</v>
      </c>
      <c r="L114" s="50">
        <v>0</v>
      </c>
      <c r="M114" s="50">
        <v>0</v>
      </c>
      <c r="N114" s="50">
        <v>0</v>
      </c>
      <c r="O114" s="50">
        <v>0</v>
      </c>
      <c r="P114" s="50">
        <v>70000</v>
      </c>
      <c r="Q114" s="50">
        <v>0</v>
      </c>
      <c r="R114" s="50">
        <v>0</v>
      </c>
      <c r="S114" s="50">
        <v>0</v>
      </c>
      <c r="T114" s="50">
        <v>33000</v>
      </c>
      <c r="U114" s="50">
        <v>53000</v>
      </c>
      <c r="V114" s="50">
        <v>0</v>
      </c>
      <c r="W114" s="50">
        <v>0</v>
      </c>
      <c r="X114" s="50">
        <v>16000</v>
      </c>
      <c r="Y114" s="50">
        <v>0</v>
      </c>
      <c r="Z114" s="50">
        <v>49000</v>
      </c>
      <c r="AA114" s="53">
        <v>560000</v>
      </c>
      <c r="AB114" s="50">
        <v>0</v>
      </c>
      <c r="AC114" s="50">
        <v>173000</v>
      </c>
      <c r="AD114" s="50">
        <v>11049602</v>
      </c>
      <c r="AE114" s="50">
        <v>0</v>
      </c>
      <c r="AF114" s="50">
        <v>0</v>
      </c>
      <c r="AG114" s="52">
        <v>180000</v>
      </c>
      <c r="AH114" s="52">
        <v>0</v>
      </c>
      <c r="AI114" s="50">
        <v>0</v>
      </c>
      <c r="AJ114" s="50">
        <v>25000</v>
      </c>
      <c r="AK114" s="50">
        <v>200000</v>
      </c>
      <c r="AL114" s="50">
        <v>151200</v>
      </c>
      <c r="AM114" s="20">
        <f t="shared" si="3"/>
        <v>12754048.939999999</v>
      </c>
    </row>
    <row r="115" spans="2:39" ht="16.5" x14ac:dyDescent="0.25">
      <c r="B115" s="17">
        <v>3000</v>
      </c>
      <c r="C115" s="18">
        <v>3581</v>
      </c>
      <c r="D115" s="19" t="s">
        <v>111</v>
      </c>
      <c r="E115" s="50">
        <v>0</v>
      </c>
      <c r="F115" s="50">
        <v>79080</v>
      </c>
      <c r="G115" s="50">
        <v>0</v>
      </c>
      <c r="H115" s="50">
        <v>347.52</v>
      </c>
      <c r="I115" s="50">
        <v>96000</v>
      </c>
      <c r="J115" s="50">
        <v>0</v>
      </c>
      <c r="K115" s="50">
        <v>590000</v>
      </c>
      <c r="L115" s="50">
        <v>0</v>
      </c>
      <c r="M115" s="50">
        <v>0</v>
      </c>
      <c r="N115" s="50">
        <v>0</v>
      </c>
      <c r="O115" s="50">
        <v>0</v>
      </c>
      <c r="P115" s="50">
        <v>1234000</v>
      </c>
      <c r="Q115" s="50">
        <v>2802000</v>
      </c>
      <c r="R115" s="50">
        <v>0</v>
      </c>
      <c r="S115" s="50">
        <v>0</v>
      </c>
      <c r="T115" s="50">
        <v>160000</v>
      </c>
      <c r="U115" s="50">
        <v>20250</v>
      </c>
      <c r="V115" s="50">
        <v>0</v>
      </c>
      <c r="W115" s="50">
        <v>540000</v>
      </c>
      <c r="X115" s="50">
        <v>5702</v>
      </c>
      <c r="Y115" s="50">
        <v>118041.60000000001</v>
      </c>
      <c r="Z115" s="50">
        <v>446101.2</v>
      </c>
      <c r="AA115" s="53">
        <v>223073.91999999998</v>
      </c>
      <c r="AB115" s="50">
        <v>0</v>
      </c>
      <c r="AC115" s="50">
        <v>4515000</v>
      </c>
      <c r="AD115" s="50">
        <v>8580300</v>
      </c>
      <c r="AE115" s="50">
        <v>0</v>
      </c>
      <c r="AF115" s="50">
        <v>1000</v>
      </c>
      <c r="AG115" s="52">
        <v>0</v>
      </c>
      <c r="AH115" s="52">
        <v>35000</v>
      </c>
      <c r="AI115" s="50">
        <v>100000</v>
      </c>
      <c r="AJ115" s="50">
        <v>60000</v>
      </c>
      <c r="AK115" s="50">
        <v>420000</v>
      </c>
      <c r="AL115" s="50">
        <v>493400</v>
      </c>
      <c r="AM115" s="20">
        <f t="shared" si="3"/>
        <v>20519296.239999998</v>
      </c>
    </row>
    <row r="116" spans="2:39" ht="16.5" x14ac:dyDescent="0.25">
      <c r="B116" s="17">
        <v>3000</v>
      </c>
      <c r="C116" s="18">
        <v>3591</v>
      </c>
      <c r="D116" s="19" t="s">
        <v>112</v>
      </c>
      <c r="E116" s="50">
        <v>45000</v>
      </c>
      <c r="F116" s="50">
        <v>7000</v>
      </c>
      <c r="G116" s="50">
        <v>0</v>
      </c>
      <c r="H116" s="50">
        <v>24440</v>
      </c>
      <c r="I116" s="50">
        <v>140000</v>
      </c>
      <c r="J116" s="50">
        <v>11000</v>
      </c>
      <c r="K116" s="50">
        <v>70276</v>
      </c>
      <c r="L116" s="50">
        <v>0</v>
      </c>
      <c r="M116" s="50">
        <v>0</v>
      </c>
      <c r="N116" s="50">
        <v>0</v>
      </c>
      <c r="O116" s="50">
        <v>0</v>
      </c>
      <c r="P116" s="50">
        <v>803262</v>
      </c>
      <c r="Q116" s="50">
        <v>71149</v>
      </c>
      <c r="R116" s="50">
        <v>0</v>
      </c>
      <c r="S116" s="50">
        <v>0</v>
      </c>
      <c r="T116" s="50">
        <v>0</v>
      </c>
      <c r="U116" s="50">
        <v>1800</v>
      </c>
      <c r="V116" s="50">
        <v>0</v>
      </c>
      <c r="W116" s="50">
        <v>0</v>
      </c>
      <c r="X116" s="50">
        <v>0</v>
      </c>
      <c r="Y116" s="50">
        <v>5000</v>
      </c>
      <c r="Z116" s="50">
        <v>686591.4</v>
      </c>
      <c r="AA116" s="53">
        <v>144000</v>
      </c>
      <c r="AB116" s="50">
        <v>15520</v>
      </c>
      <c r="AC116" s="50">
        <v>350000</v>
      </c>
      <c r="AD116" s="50">
        <v>5000000</v>
      </c>
      <c r="AE116" s="50">
        <v>72000</v>
      </c>
      <c r="AF116" s="50">
        <v>3000</v>
      </c>
      <c r="AG116" s="52">
        <v>0</v>
      </c>
      <c r="AH116" s="52">
        <v>0</v>
      </c>
      <c r="AI116" s="50">
        <v>0</v>
      </c>
      <c r="AJ116" s="50">
        <v>6760</v>
      </c>
      <c r="AK116" s="50">
        <v>56000</v>
      </c>
      <c r="AL116" s="50">
        <v>0</v>
      </c>
      <c r="AM116" s="20">
        <f t="shared" si="3"/>
        <v>7512798.4000000004</v>
      </c>
    </row>
    <row r="117" spans="2:39" ht="33" x14ac:dyDescent="0.25">
      <c r="B117" s="17">
        <v>3000</v>
      </c>
      <c r="C117" s="18">
        <v>3611</v>
      </c>
      <c r="D117" s="19" t="s">
        <v>113</v>
      </c>
      <c r="E117" s="50">
        <v>0</v>
      </c>
      <c r="F117" s="50">
        <v>0</v>
      </c>
      <c r="G117" s="50">
        <v>0</v>
      </c>
      <c r="H117" s="50">
        <v>5987.23</v>
      </c>
      <c r="I117" s="50">
        <v>0</v>
      </c>
      <c r="J117" s="50">
        <v>0</v>
      </c>
      <c r="K117" s="50">
        <v>0</v>
      </c>
      <c r="L117" s="50">
        <v>0</v>
      </c>
      <c r="M117" s="50">
        <v>0</v>
      </c>
      <c r="N117" s="50">
        <v>0</v>
      </c>
      <c r="O117" s="50">
        <v>0</v>
      </c>
      <c r="P117" s="50">
        <v>20000</v>
      </c>
      <c r="Q117" s="50">
        <v>0</v>
      </c>
      <c r="R117" s="50">
        <v>31320</v>
      </c>
      <c r="S117" s="50">
        <v>0</v>
      </c>
      <c r="T117" s="50">
        <v>0</v>
      </c>
      <c r="U117" s="50">
        <v>0</v>
      </c>
      <c r="V117" s="50">
        <v>0</v>
      </c>
      <c r="W117" s="50">
        <v>0</v>
      </c>
      <c r="X117" s="50">
        <v>0</v>
      </c>
      <c r="Y117" s="50">
        <v>0</v>
      </c>
      <c r="Z117" s="50">
        <v>0</v>
      </c>
      <c r="AA117" s="50">
        <v>0</v>
      </c>
      <c r="AB117" s="50">
        <v>0</v>
      </c>
      <c r="AC117" s="50">
        <v>0</v>
      </c>
      <c r="AD117" s="50">
        <v>0</v>
      </c>
      <c r="AE117" s="50">
        <v>0</v>
      </c>
      <c r="AF117" s="50">
        <v>0</v>
      </c>
      <c r="AG117" s="52">
        <v>0</v>
      </c>
      <c r="AH117" s="52">
        <v>60000</v>
      </c>
      <c r="AI117" s="50">
        <v>400000</v>
      </c>
      <c r="AJ117" s="50">
        <v>0</v>
      </c>
      <c r="AK117" s="50">
        <v>80000</v>
      </c>
      <c r="AL117" s="50">
        <v>0</v>
      </c>
      <c r="AM117" s="20">
        <f t="shared" si="3"/>
        <v>597307.23</v>
      </c>
    </row>
    <row r="118" spans="2:39" ht="33" x14ac:dyDescent="0.25">
      <c r="B118" s="17">
        <v>3000</v>
      </c>
      <c r="C118" s="18">
        <v>3621</v>
      </c>
      <c r="D118" s="19" t="s">
        <v>114</v>
      </c>
      <c r="E118" s="50">
        <v>0</v>
      </c>
      <c r="F118" s="50">
        <v>0</v>
      </c>
      <c r="G118" s="50">
        <v>0</v>
      </c>
      <c r="H118" s="50">
        <v>0</v>
      </c>
      <c r="I118" s="50">
        <v>0</v>
      </c>
      <c r="J118" s="50">
        <v>0</v>
      </c>
      <c r="K118" s="50">
        <v>0</v>
      </c>
      <c r="L118" s="50">
        <v>0</v>
      </c>
      <c r="M118" s="50">
        <v>0</v>
      </c>
      <c r="N118" s="50">
        <v>0</v>
      </c>
      <c r="O118" s="50">
        <v>0</v>
      </c>
      <c r="P118" s="50">
        <v>320000</v>
      </c>
      <c r="Q118" s="50">
        <v>0</v>
      </c>
      <c r="R118" s="50">
        <v>0</v>
      </c>
      <c r="S118" s="50">
        <v>0</v>
      </c>
      <c r="T118" s="50">
        <v>0</v>
      </c>
      <c r="U118" s="50">
        <v>0</v>
      </c>
      <c r="V118" s="50">
        <v>0</v>
      </c>
      <c r="W118" s="50">
        <v>30000</v>
      </c>
      <c r="X118" s="50">
        <v>0</v>
      </c>
      <c r="Y118" s="50">
        <v>0</v>
      </c>
      <c r="Z118" s="50">
        <v>0</v>
      </c>
      <c r="AA118" s="50">
        <v>0</v>
      </c>
      <c r="AB118" s="50">
        <v>0</v>
      </c>
      <c r="AC118" s="50">
        <v>0</v>
      </c>
      <c r="AD118" s="50">
        <v>0</v>
      </c>
      <c r="AE118" s="50">
        <v>0</v>
      </c>
      <c r="AF118" s="50">
        <v>0</v>
      </c>
      <c r="AG118" s="52">
        <v>0</v>
      </c>
      <c r="AH118" s="52">
        <v>0</v>
      </c>
      <c r="AI118" s="50">
        <v>2550000</v>
      </c>
      <c r="AJ118" s="50">
        <v>84000</v>
      </c>
      <c r="AK118" s="50">
        <v>0</v>
      </c>
      <c r="AL118" s="50">
        <v>116550</v>
      </c>
      <c r="AM118" s="20">
        <f t="shared" si="3"/>
        <v>3100550</v>
      </c>
    </row>
    <row r="119" spans="2:39" ht="33" x14ac:dyDescent="0.25">
      <c r="B119" s="17">
        <v>3000</v>
      </c>
      <c r="C119" s="18">
        <v>3631</v>
      </c>
      <c r="D119" s="19" t="s">
        <v>115</v>
      </c>
      <c r="E119" s="50">
        <v>0</v>
      </c>
      <c r="F119" s="50">
        <v>0</v>
      </c>
      <c r="G119" s="50">
        <v>0</v>
      </c>
      <c r="H119" s="50">
        <v>81200</v>
      </c>
      <c r="I119" s="50">
        <v>0</v>
      </c>
      <c r="J119" s="50">
        <v>0</v>
      </c>
      <c r="K119" s="50">
        <v>0</v>
      </c>
      <c r="L119" s="50">
        <v>0</v>
      </c>
      <c r="M119" s="50">
        <v>0</v>
      </c>
      <c r="N119" s="50">
        <v>0</v>
      </c>
      <c r="O119" s="50">
        <v>0</v>
      </c>
      <c r="P119" s="50">
        <v>0</v>
      </c>
      <c r="Q119" s="50">
        <v>0</v>
      </c>
      <c r="R119" s="50">
        <v>0</v>
      </c>
      <c r="S119" s="50">
        <v>0</v>
      </c>
      <c r="T119" s="50">
        <v>0</v>
      </c>
      <c r="U119" s="50">
        <v>0</v>
      </c>
      <c r="V119" s="50">
        <v>0</v>
      </c>
      <c r="W119" s="50">
        <v>0</v>
      </c>
      <c r="X119" s="50">
        <v>0</v>
      </c>
      <c r="Y119" s="50">
        <v>0</v>
      </c>
      <c r="Z119" s="50">
        <v>0</v>
      </c>
      <c r="AA119" s="50">
        <v>0</v>
      </c>
      <c r="AB119" s="50">
        <v>0</v>
      </c>
      <c r="AC119" s="50">
        <v>0</v>
      </c>
      <c r="AD119" s="50">
        <v>0</v>
      </c>
      <c r="AE119" s="50">
        <v>0</v>
      </c>
      <c r="AF119" s="50">
        <v>0</v>
      </c>
      <c r="AG119" s="52">
        <v>0</v>
      </c>
      <c r="AH119" s="52">
        <v>0</v>
      </c>
      <c r="AI119" s="50">
        <v>1500000</v>
      </c>
      <c r="AJ119" s="50">
        <v>0</v>
      </c>
      <c r="AK119" s="50">
        <v>0</v>
      </c>
      <c r="AL119" s="50">
        <v>0</v>
      </c>
      <c r="AM119" s="20">
        <f t="shared" si="3"/>
        <v>1581200</v>
      </c>
    </row>
    <row r="120" spans="2:39" ht="16.5" x14ac:dyDescent="0.25">
      <c r="B120" s="17">
        <v>3000</v>
      </c>
      <c r="C120" s="18">
        <v>3632</v>
      </c>
      <c r="D120" s="19" t="s">
        <v>116</v>
      </c>
      <c r="E120" s="50">
        <v>0</v>
      </c>
      <c r="F120" s="50">
        <v>0</v>
      </c>
      <c r="G120" s="50">
        <v>0</v>
      </c>
      <c r="H120" s="50">
        <v>0</v>
      </c>
      <c r="I120" s="50">
        <v>0</v>
      </c>
      <c r="J120" s="50">
        <v>0</v>
      </c>
      <c r="K120" s="50">
        <v>1049660.44</v>
      </c>
      <c r="L120" s="50">
        <v>0</v>
      </c>
      <c r="M120" s="50">
        <v>0</v>
      </c>
      <c r="N120" s="50">
        <v>0</v>
      </c>
      <c r="O120" s="50">
        <v>0</v>
      </c>
      <c r="P120" s="50">
        <v>0</v>
      </c>
      <c r="Q120" s="50">
        <v>0</v>
      </c>
      <c r="R120" s="50">
        <v>0</v>
      </c>
      <c r="S120" s="50">
        <v>0</v>
      </c>
      <c r="T120" s="50">
        <v>0</v>
      </c>
      <c r="U120" s="50">
        <v>0</v>
      </c>
      <c r="V120" s="50">
        <v>0</v>
      </c>
      <c r="W120" s="50">
        <v>100000</v>
      </c>
      <c r="X120" s="50">
        <v>0</v>
      </c>
      <c r="Y120" s="50">
        <v>0</v>
      </c>
      <c r="Z120" s="50">
        <v>0</v>
      </c>
      <c r="AA120" s="50">
        <v>0</v>
      </c>
      <c r="AB120" s="50">
        <v>0</v>
      </c>
      <c r="AC120" s="50">
        <v>0</v>
      </c>
      <c r="AD120" s="50">
        <v>0</v>
      </c>
      <c r="AE120" s="50">
        <v>0</v>
      </c>
      <c r="AF120" s="50">
        <v>50000</v>
      </c>
      <c r="AG120" s="52">
        <v>0</v>
      </c>
      <c r="AH120" s="52">
        <v>0</v>
      </c>
      <c r="AI120" s="50">
        <v>0</v>
      </c>
      <c r="AJ120" s="50">
        <v>0</v>
      </c>
      <c r="AK120" s="50">
        <v>6765436.5599999996</v>
      </c>
      <c r="AL120" s="50">
        <v>0</v>
      </c>
      <c r="AM120" s="20">
        <f t="shared" si="3"/>
        <v>7965097</v>
      </c>
    </row>
    <row r="121" spans="2:39" ht="16.5" x14ac:dyDescent="0.25">
      <c r="B121" s="17">
        <v>3000</v>
      </c>
      <c r="C121" s="18">
        <v>3641</v>
      </c>
      <c r="D121" s="19" t="s">
        <v>117</v>
      </c>
      <c r="E121" s="50">
        <v>0</v>
      </c>
      <c r="F121" s="50">
        <v>0</v>
      </c>
      <c r="G121" s="50">
        <v>0</v>
      </c>
      <c r="H121" s="50">
        <v>0</v>
      </c>
      <c r="I121" s="50">
        <v>0</v>
      </c>
      <c r="J121" s="50">
        <v>0</v>
      </c>
      <c r="K121" s="50">
        <v>0</v>
      </c>
      <c r="L121" s="50">
        <v>0</v>
      </c>
      <c r="M121" s="50">
        <v>0</v>
      </c>
      <c r="N121" s="50">
        <v>0</v>
      </c>
      <c r="O121" s="50">
        <v>0</v>
      </c>
      <c r="P121" s="50">
        <v>0</v>
      </c>
      <c r="Q121" s="50">
        <v>0</v>
      </c>
      <c r="R121" s="50">
        <v>0</v>
      </c>
      <c r="S121" s="50">
        <v>0</v>
      </c>
      <c r="T121" s="50">
        <v>0</v>
      </c>
      <c r="U121" s="50">
        <v>0</v>
      </c>
      <c r="V121" s="50">
        <v>0</v>
      </c>
      <c r="W121" s="50">
        <v>0</v>
      </c>
      <c r="X121" s="50">
        <v>0</v>
      </c>
      <c r="Y121" s="50">
        <v>0</v>
      </c>
      <c r="Z121" s="50">
        <v>0</v>
      </c>
      <c r="AA121" s="50">
        <v>0</v>
      </c>
      <c r="AB121" s="50">
        <v>0</v>
      </c>
      <c r="AC121" s="50">
        <v>0</v>
      </c>
      <c r="AD121" s="50">
        <v>0</v>
      </c>
      <c r="AE121" s="50">
        <v>0</v>
      </c>
      <c r="AF121" s="50">
        <v>0</v>
      </c>
      <c r="AG121" s="52">
        <v>0</v>
      </c>
      <c r="AH121" s="52">
        <v>0</v>
      </c>
      <c r="AI121" s="50">
        <v>0</v>
      </c>
      <c r="AJ121" s="50">
        <v>0</v>
      </c>
      <c r="AK121" s="50">
        <v>0</v>
      </c>
      <c r="AL121" s="50">
        <v>0</v>
      </c>
      <c r="AM121" s="20">
        <f t="shared" si="3"/>
        <v>0</v>
      </c>
    </row>
    <row r="122" spans="2:39" ht="16.5" x14ac:dyDescent="0.25">
      <c r="B122" s="17">
        <v>3000</v>
      </c>
      <c r="C122" s="18">
        <v>3651</v>
      </c>
      <c r="D122" s="19" t="s">
        <v>118</v>
      </c>
      <c r="E122" s="50">
        <v>0</v>
      </c>
      <c r="F122" s="50">
        <v>0</v>
      </c>
      <c r="G122" s="50">
        <v>0</v>
      </c>
      <c r="H122" s="50">
        <v>0</v>
      </c>
      <c r="I122" s="50">
        <v>0</v>
      </c>
      <c r="J122" s="50">
        <v>0</v>
      </c>
      <c r="K122" s="50">
        <v>0</v>
      </c>
      <c r="L122" s="50">
        <v>0</v>
      </c>
      <c r="M122" s="50">
        <v>0</v>
      </c>
      <c r="N122" s="50">
        <v>0</v>
      </c>
      <c r="O122" s="50">
        <v>0</v>
      </c>
      <c r="P122" s="50">
        <v>0</v>
      </c>
      <c r="Q122" s="50">
        <v>0</v>
      </c>
      <c r="R122" s="50">
        <v>0</v>
      </c>
      <c r="S122" s="50">
        <v>0</v>
      </c>
      <c r="T122" s="50">
        <v>0</v>
      </c>
      <c r="U122" s="50">
        <v>0</v>
      </c>
      <c r="V122" s="50">
        <v>0</v>
      </c>
      <c r="W122" s="50">
        <v>0</v>
      </c>
      <c r="X122" s="50">
        <v>0</v>
      </c>
      <c r="Y122" s="50">
        <v>0</v>
      </c>
      <c r="Z122" s="50">
        <v>0</v>
      </c>
      <c r="AA122" s="50">
        <v>0</v>
      </c>
      <c r="AB122" s="50">
        <v>0</v>
      </c>
      <c r="AC122" s="50">
        <v>0</v>
      </c>
      <c r="AD122" s="50">
        <v>0</v>
      </c>
      <c r="AE122" s="50">
        <v>0</v>
      </c>
      <c r="AF122" s="50">
        <v>0</v>
      </c>
      <c r="AG122" s="52">
        <v>0</v>
      </c>
      <c r="AH122" s="52">
        <v>0</v>
      </c>
      <c r="AI122" s="50">
        <v>0</v>
      </c>
      <c r="AJ122" s="50">
        <v>0</v>
      </c>
      <c r="AK122" s="50">
        <v>0</v>
      </c>
      <c r="AL122" s="50">
        <v>0</v>
      </c>
      <c r="AM122" s="20">
        <f t="shared" si="3"/>
        <v>0</v>
      </c>
    </row>
    <row r="123" spans="2:39" ht="33" x14ac:dyDescent="0.25">
      <c r="B123" s="17">
        <v>3000</v>
      </c>
      <c r="C123" s="18">
        <v>3661</v>
      </c>
      <c r="D123" s="19" t="s">
        <v>119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v>0</v>
      </c>
      <c r="K123" s="50">
        <v>53000</v>
      </c>
      <c r="L123" s="50">
        <v>0</v>
      </c>
      <c r="M123" s="50">
        <v>0</v>
      </c>
      <c r="N123" s="50">
        <v>0</v>
      </c>
      <c r="O123" s="50">
        <v>0</v>
      </c>
      <c r="P123" s="50">
        <v>0</v>
      </c>
      <c r="Q123" s="50">
        <v>0</v>
      </c>
      <c r="R123" s="50">
        <v>0</v>
      </c>
      <c r="S123" s="50">
        <v>0</v>
      </c>
      <c r="T123" s="50">
        <v>0</v>
      </c>
      <c r="U123" s="50">
        <v>0</v>
      </c>
      <c r="V123" s="50">
        <v>0</v>
      </c>
      <c r="W123" s="50">
        <v>0</v>
      </c>
      <c r="X123" s="50">
        <v>0</v>
      </c>
      <c r="Y123" s="50">
        <v>0</v>
      </c>
      <c r="Z123" s="50">
        <v>0</v>
      </c>
      <c r="AA123" s="50">
        <v>0</v>
      </c>
      <c r="AB123" s="50">
        <v>0</v>
      </c>
      <c r="AC123" s="50">
        <v>0</v>
      </c>
      <c r="AD123" s="50">
        <v>0</v>
      </c>
      <c r="AE123" s="50">
        <v>0</v>
      </c>
      <c r="AF123" s="50">
        <v>0</v>
      </c>
      <c r="AG123" s="52">
        <v>0</v>
      </c>
      <c r="AH123" s="52">
        <v>0</v>
      </c>
      <c r="AI123" s="50">
        <v>4337161</v>
      </c>
      <c r="AJ123" s="50">
        <v>0</v>
      </c>
      <c r="AK123" s="50">
        <v>0</v>
      </c>
      <c r="AL123" s="50">
        <v>0</v>
      </c>
      <c r="AM123" s="20">
        <f t="shared" si="3"/>
        <v>4390161</v>
      </c>
    </row>
    <row r="124" spans="2:39" ht="16.5" x14ac:dyDescent="0.25">
      <c r="B124" s="17">
        <v>3000</v>
      </c>
      <c r="C124" s="18">
        <v>3691</v>
      </c>
      <c r="D124" s="19" t="s">
        <v>120</v>
      </c>
      <c r="E124" s="50">
        <v>0</v>
      </c>
      <c r="F124" s="50">
        <v>0</v>
      </c>
      <c r="G124" s="50">
        <v>0</v>
      </c>
      <c r="H124" s="50">
        <v>529</v>
      </c>
      <c r="I124" s="50">
        <v>0</v>
      </c>
      <c r="J124" s="50">
        <v>0</v>
      </c>
      <c r="K124" s="50">
        <v>0</v>
      </c>
      <c r="L124" s="50">
        <v>0</v>
      </c>
      <c r="M124" s="50">
        <v>0</v>
      </c>
      <c r="N124" s="50">
        <v>0</v>
      </c>
      <c r="O124" s="50">
        <v>0</v>
      </c>
      <c r="P124" s="50">
        <v>0</v>
      </c>
      <c r="Q124" s="50">
        <v>0</v>
      </c>
      <c r="R124" s="50">
        <v>0</v>
      </c>
      <c r="S124" s="50">
        <v>0</v>
      </c>
      <c r="T124" s="50">
        <v>0</v>
      </c>
      <c r="U124" s="50">
        <v>0</v>
      </c>
      <c r="V124" s="50">
        <v>0</v>
      </c>
      <c r="W124" s="50">
        <v>0</v>
      </c>
      <c r="X124" s="50">
        <v>0</v>
      </c>
      <c r="Y124" s="50">
        <v>0</v>
      </c>
      <c r="Z124" s="50">
        <v>0</v>
      </c>
      <c r="AA124" s="50">
        <v>0</v>
      </c>
      <c r="AB124" s="50">
        <v>0</v>
      </c>
      <c r="AC124" s="50">
        <v>0</v>
      </c>
      <c r="AD124" s="50">
        <v>0</v>
      </c>
      <c r="AE124" s="50">
        <v>0</v>
      </c>
      <c r="AF124" s="50">
        <v>0</v>
      </c>
      <c r="AG124" s="52">
        <v>0</v>
      </c>
      <c r="AH124" s="52">
        <v>0</v>
      </c>
      <c r="AI124" s="50">
        <v>0</v>
      </c>
      <c r="AJ124" s="50">
        <v>0</v>
      </c>
      <c r="AK124" s="50">
        <v>0</v>
      </c>
      <c r="AL124" s="50">
        <v>0</v>
      </c>
      <c r="AM124" s="20">
        <f t="shared" si="3"/>
        <v>529</v>
      </c>
    </row>
    <row r="125" spans="2:39" ht="16.5" x14ac:dyDescent="0.25">
      <c r="B125" s="17">
        <v>3000</v>
      </c>
      <c r="C125" s="18">
        <v>3711</v>
      </c>
      <c r="D125" s="19" t="s">
        <v>121</v>
      </c>
      <c r="E125" s="50">
        <v>0</v>
      </c>
      <c r="F125" s="50">
        <v>0</v>
      </c>
      <c r="G125" s="50">
        <v>0</v>
      </c>
      <c r="H125" s="50">
        <v>0</v>
      </c>
      <c r="I125" s="50">
        <v>0</v>
      </c>
      <c r="J125" s="50">
        <v>0</v>
      </c>
      <c r="K125" s="50">
        <v>0</v>
      </c>
      <c r="L125" s="50">
        <v>0</v>
      </c>
      <c r="M125" s="50">
        <v>50000</v>
      </c>
      <c r="N125" s="50">
        <v>0</v>
      </c>
      <c r="O125" s="50">
        <v>0</v>
      </c>
      <c r="P125" s="50">
        <v>30000</v>
      </c>
      <c r="Q125" s="50">
        <v>0</v>
      </c>
      <c r="R125" s="50">
        <v>0</v>
      </c>
      <c r="S125" s="50">
        <v>0</v>
      </c>
      <c r="T125" s="50">
        <v>0</v>
      </c>
      <c r="U125" s="50">
        <v>0</v>
      </c>
      <c r="V125" s="50">
        <v>0</v>
      </c>
      <c r="W125" s="50">
        <v>0</v>
      </c>
      <c r="X125" s="50">
        <v>0</v>
      </c>
      <c r="Y125" s="50">
        <v>0</v>
      </c>
      <c r="Z125" s="50">
        <v>0</v>
      </c>
      <c r="AA125" s="50">
        <v>0</v>
      </c>
      <c r="AB125" s="50">
        <v>0</v>
      </c>
      <c r="AC125" s="50">
        <v>35000</v>
      </c>
      <c r="AD125" s="50">
        <v>0</v>
      </c>
      <c r="AE125" s="50">
        <v>0</v>
      </c>
      <c r="AF125" s="50">
        <v>0</v>
      </c>
      <c r="AG125" s="52">
        <v>0</v>
      </c>
      <c r="AH125" s="52">
        <v>0</v>
      </c>
      <c r="AI125" s="50">
        <v>50000</v>
      </c>
      <c r="AJ125" s="50">
        <v>0</v>
      </c>
      <c r="AK125" s="50">
        <v>0</v>
      </c>
      <c r="AL125" s="50">
        <v>0</v>
      </c>
      <c r="AM125" s="20">
        <f t="shared" si="3"/>
        <v>165000</v>
      </c>
    </row>
    <row r="126" spans="2:39" ht="16.5" x14ac:dyDescent="0.25">
      <c r="B126" s="17">
        <v>3000</v>
      </c>
      <c r="C126" s="18">
        <v>3721</v>
      </c>
      <c r="D126" s="19" t="s">
        <v>122</v>
      </c>
      <c r="E126" s="50">
        <v>6000</v>
      </c>
      <c r="F126" s="50">
        <v>50000</v>
      </c>
      <c r="G126" s="50">
        <v>9000</v>
      </c>
      <c r="H126" s="50">
        <v>19662</v>
      </c>
      <c r="I126" s="50">
        <v>12000</v>
      </c>
      <c r="J126" s="50">
        <v>5500</v>
      </c>
      <c r="K126" s="50">
        <v>0</v>
      </c>
      <c r="L126" s="50">
        <v>17983.509999999998</v>
      </c>
      <c r="M126" s="50">
        <v>0</v>
      </c>
      <c r="N126" s="50">
        <v>0</v>
      </c>
      <c r="O126" s="50">
        <v>927.12</v>
      </c>
      <c r="P126" s="50">
        <v>9000</v>
      </c>
      <c r="Q126" s="50">
        <v>0</v>
      </c>
      <c r="R126" s="50">
        <v>0</v>
      </c>
      <c r="S126" s="50">
        <v>0</v>
      </c>
      <c r="T126" s="50">
        <v>210000</v>
      </c>
      <c r="U126" s="50">
        <v>350000</v>
      </c>
      <c r="V126" s="50">
        <v>0</v>
      </c>
      <c r="W126" s="50">
        <v>0</v>
      </c>
      <c r="X126" s="50">
        <v>1200</v>
      </c>
      <c r="Y126" s="50">
        <v>3600</v>
      </c>
      <c r="Z126" s="50">
        <v>0</v>
      </c>
      <c r="AA126" s="53">
        <v>6000</v>
      </c>
      <c r="AB126" s="50">
        <v>8000</v>
      </c>
      <c r="AC126" s="50">
        <v>92500</v>
      </c>
      <c r="AD126" s="50">
        <v>0</v>
      </c>
      <c r="AE126" s="50">
        <v>6000</v>
      </c>
      <c r="AF126" s="50">
        <v>1150.5</v>
      </c>
      <c r="AG126" s="52">
        <v>1800</v>
      </c>
      <c r="AH126" s="52">
        <v>2000</v>
      </c>
      <c r="AI126" s="50">
        <v>60000</v>
      </c>
      <c r="AJ126" s="50">
        <v>0</v>
      </c>
      <c r="AK126" s="50">
        <v>24000</v>
      </c>
      <c r="AL126" s="50">
        <v>0</v>
      </c>
      <c r="AM126" s="20">
        <f t="shared" si="3"/>
        <v>896323.13</v>
      </c>
    </row>
    <row r="127" spans="2:39" ht="16.5" x14ac:dyDescent="0.25">
      <c r="B127" s="17">
        <v>3000</v>
      </c>
      <c r="C127" s="18">
        <v>3731</v>
      </c>
      <c r="D127" s="19" t="s">
        <v>123</v>
      </c>
      <c r="E127" s="50">
        <v>0</v>
      </c>
      <c r="F127" s="50">
        <v>0</v>
      </c>
      <c r="G127" s="50">
        <v>0</v>
      </c>
      <c r="H127" s="50">
        <v>0</v>
      </c>
      <c r="I127" s="50">
        <v>0</v>
      </c>
      <c r="J127" s="50">
        <v>0</v>
      </c>
      <c r="K127" s="50">
        <v>0</v>
      </c>
      <c r="L127" s="50">
        <v>0</v>
      </c>
      <c r="M127" s="50">
        <v>0</v>
      </c>
      <c r="N127" s="50">
        <v>0</v>
      </c>
      <c r="O127" s="50">
        <v>0</v>
      </c>
      <c r="P127" s="50">
        <v>0</v>
      </c>
      <c r="Q127" s="50">
        <v>0</v>
      </c>
      <c r="R127" s="50">
        <v>0</v>
      </c>
      <c r="S127" s="50">
        <v>0</v>
      </c>
      <c r="T127" s="50">
        <v>0</v>
      </c>
      <c r="U127" s="50">
        <v>0</v>
      </c>
      <c r="V127" s="50">
        <v>0</v>
      </c>
      <c r="W127" s="50">
        <v>0</v>
      </c>
      <c r="X127" s="50">
        <v>0</v>
      </c>
      <c r="Y127" s="50">
        <v>0</v>
      </c>
      <c r="Z127" s="50">
        <v>0</v>
      </c>
      <c r="AA127" s="50">
        <v>0</v>
      </c>
      <c r="AB127" s="50">
        <v>0</v>
      </c>
      <c r="AC127" s="50">
        <v>0</v>
      </c>
      <c r="AD127" s="50">
        <v>0</v>
      </c>
      <c r="AE127" s="50">
        <v>0</v>
      </c>
      <c r="AF127" s="50">
        <v>0</v>
      </c>
      <c r="AG127" s="52">
        <v>0</v>
      </c>
      <c r="AH127" s="52">
        <v>0</v>
      </c>
      <c r="AI127" s="50">
        <v>0</v>
      </c>
      <c r="AJ127" s="50">
        <v>0</v>
      </c>
      <c r="AK127" s="50">
        <v>0</v>
      </c>
      <c r="AL127" s="50">
        <v>0</v>
      </c>
      <c r="AM127" s="20">
        <f t="shared" si="3"/>
        <v>0</v>
      </c>
    </row>
    <row r="128" spans="2:39" ht="16.5" x14ac:dyDescent="0.25">
      <c r="B128" s="17">
        <v>3000</v>
      </c>
      <c r="C128" s="18">
        <v>3741</v>
      </c>
      <c r="D128" s="19" t="s">
        <v>124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v>0</v>
      </c>
      <c r="K128" s="50">
        <v>0</v>
      </c>
      <c r="L128" s="50">
        <v>0</v>
      </c>
      <c r="M128" s="50">
        <v>0</v>
      </c>
      <c r="N128" s="50">
        <v>0</v>
      </c>
      <c r="O128" s="50">
        <v>0</v>
      </c>
      <c r="P128" s="50">
        <v>0</v>
      </c>
      <c r="Q128" s="50">
        <v>0</v>
      </c>
      <c r="R128" s="50">
        <v>0</v>
      </c>
      <c r="S128" s="50">
        <v>0</v>
      </c>
      <c r="T128" s="50">
        <v>0</v>
      </c>
      <c r="U128" s="50">
        <v>0</v>
      </c>
      <c r="V128" s="50">
        <v>0</v>
      </c>
      <c r="W128" s="50">
        <v>0</v>
      </c>
      <c r="X128" s="50">
        <v>0</v>
      </c>
      <c r="Y128" s="50">
        <v>0</v>
      </c>
      <c r="Z128" s="50">
        <v>0</v>
      </c>
      <c r="AA128" s="50">
        <v>0</v>
      </c>
      <c r="AB128" s="50">
        <v>0</v>
      </c>
      <c r="AC128" s="50">
        <v>0</v>
      </c>
      <c r="AD128" s="50">
        <v>0</v>
      </c>
      <c r="AE128" s="50">
        <v>0</v>
      </c>
      <c r="AF128" s="50">
        <v>0</v>
      </c>
      <c r="AG128" s="52">
        <v>0</v>
      </c>
      <c r="AH128" s="52">
        <v>0</v>
      </c>
      <c r="AI128" s="50">
        <v>0</v>
      </c>
      <c r="AJ128" s="50">
        <v>0</v>
      </c>
      <c r="AK128" s="50">
        <v>0</v>
      </c>
      <c r="AL128" s="50">
        <v>0</v>
      </c>
      <c r="AM128" s="20">
        <f t="shared" si="3"/>
        <v>0</v>
      </c>
    </row>
    <row r="129" spans="2:39" ht="16.5" x14ac:dyDescent="0.25">
      <c r="B129" s="17">
        <v>3000</v>
      </c>
      <c r="C129" s="18">
        <v>3751</v>
      </c>
      <c r="D129" s="19" t="s">
        <v>125</v>
      </c>
      <c r="E129" s="50">
        <v>3000</v>
      </c>
      <c r="F129" s="50">
        <v>12000</v>
      </c>
      <c r="G129" s="50">
        <v>6000</v>
      </c>
      <c r="H129" s="50">
        <v>16060</v>
      </c>
      <c r="I129" s="50">
        <v>106800</v>
      </c>
      <c r="J129" s="50">
        <v>16500</v>
      </c>
      <c r="K129" s="50">
        <v>30000</v>
      </c>
      <c r="L129" s="50">
        <v>87636.39</v>
      </c>
      <c r="M129" s="50">
        <v>24000</v>
      </c>
      <c r="N129" s="50">
        <v>0</v>
      </c>
      <c r="O129" s="50">
        <v>11657.32</v>
      </c>
      <c r="P129" s="50">
        <v>0</v>
      </c>
      <c r="Q129" s="50">
        <v>0</v>
      </c>
      <c r="R129" s="50">
        <v>0</v>
      </c>
      <c r="S129" s="50">
        <v>0</v>
      </c>
      <c r="T129" s="50">
        <v>0</v>
      </c>
      <c r="U129" s="50">
        <v>168000</v>
      </c>
      <c r="V129" s="50">
        <v>0</v>
      </c>
      <c r="W129" s="50">
        <v>144000</v>
      </c>
      <c r="X129" s="50">
        <v>35000</v>
      </c>
      <c r="Y129" s="50">
        <v>24000</v>
      </c>
      <c r="Z129" s="50">
        <v>0</v>
      </c>
      <c r="AA129" s="53">
        <v>50000</v>
      </c>
      <c r="AB129" s="50">
        <v>12000</v>
      </c>
      <c r="AC129" s="50">
        <v>137000</v>
      </c>
      <c r="AD129" s="50">
        <v>10120540</v>
      </c>
      <c r="AE129" s="50">
        <v>6000</v>
      </c>
      <c r="AF129" s="50">
        <v>1695.2</v>
      </c>
      <c r="AG129" s="52">
        <v>2200</v>
      </c>
      <c r="AH129" s="52">
        <v>2000</v>
      </c>
      <c r="AI129" s="50">
        <v>600000</v>
      </c>
      <c r="AJ129" s="50">
        <v>22644</v>
      </c>
      <c r="AK129" s="50">
        <v>24000</v>
      </c>
      <c r="AL129" s="50">
        <v>0</v>
      </c>
      <c r="AM129" s="20">
        <f t="shared" si="3"/>
        <v>11662732.91</v>
      </c>
    </row>
    <row r="130" spans="2:39" ht="16.5" x14ac:dyDescent="0.25">
      <c r="B130" s="17">
        <v>3000</v>
      </c>
      <c r="C130" s="18">
        <v>3752</v>
      </c>
      <c r="D130" s="19" t="s">
        <v>126</v>
      </c>
      <c r="E130" s="50">
        <v>12500</v>
      </c>
      <c r="F130" s="50">
        <v>37473.72</v>
      </c>
      <c r="G130" s="50">
        <v>0</v>
      </c>
      <c r="H130" s="50">
        <v>5863.98</v>
      </c>
      <c r="I130" s="50">
        <v>18000</v>
      </c>
      <c r="J130" s="50">
        <v>9000</v>
      </c>
      <c r="K130" s="50">
        <v>0</v>
      </c>
      <c r="L130" s="50">
        <v>0</v>
      </c>
      <c r="M130" s="50">
        <v>24000</v>
      </c>
      <c r="N130" s="50">
        <v>0</v>
      </c>
      <c r="O130" s="50">
        <v>0</v>
      </c>
      <c r="P130" s="50">
        <v>114000</v>
      </c>
      <c r="Q130" s="50">
        <v>0</v>
      </c>
      <c r="R130" s="50">
        <v>0</v>
      </c>
      <c r="S130" s="50">
        <v>0</v>
      </c>
      <c r="T130" s="50">
        <v>0</v>
      </c>
      <c r="U130" s="50">
        <v>0</v>
      </c>
      <c r="V130" s="50">
        <v>0</v>
      </c>
      <c r="W130" s="50">
        <v>60000</v>
      </c>
      <c r="X130" s="50">
        <v>0</v>
      </c>
      <c r="Y130" s="50">
        <v>14000</v>
      </c>
      <c r="Z130" s="50">
        <v>0</v>
      </c>
      <c r="AA130" s="50">
        <v>0</v>
      </c>
      <c r="AB130" s="50">
        <v>0</v>
      </c>
      <c r="AC130" s="50">
        <v>121200</v>
      </c>
      <c r="AD130" s="50">
        <v>0</v>
      </c>
      <c r="AE130" s="50">
        <v>6000</v>
      </c>
      <c r="AF130" s="50">
        <v>250000</v>
      </c>
      <c r="AG130" s="52">
        <v>12000</v>
      </c>
      <c r="AH130" s="52">
        <v>0</v>
      </c>
      <c r="AI130" s="50">
        <v>800000</v>
      </c>
      <c r="AJ130" s="50">
        <v>0</v>
      </c>
      <c r="AK130" s="50">
        <v>0</v>
      </c>
      <c r="AL130" s="50">
        <v>0</v>
      </c>
      <c r="AM130" s="20">
        <f t="shared" si="3"/>
        <v>1484037.7</v>
      </c>
    </row>
    <row r="131" spans="2:39" ht="16.5" x14ac:dyDescent="0.25">
      <c r="B131" s="17">
        <v>3000</v>
      </c>
      <c r="C131" s="18">
        <v>3761</v>
      </c>
      <c r="D131" s="19" t="s">
        <v>127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v>0</v>
      </c>
      <c r="K131" s="50">
        <v>0</v>
      </c>
      <c r="L131" s="50">
        <v>0</v>
      </c>
      <c r="M131" s="50">
        <v>0</v>
      </c>
      <c r="N131" s="50">
        <v>0</v>
      </c>
      <c r="O131" s="50">
        <v>0</v>
      </c>
      <c r="P131" s="50">
        <v>10000</v>
      </c>
      <c r="Q131" s="50">
        <v>0</v>
      </c>
      <c r="R131" s="50">
        <v>0</v>
      </c>
      <c r="S131" s="50">
        <v>0</v>
      </c>
      <c r="T131" s="50">
        <v>0</v>
      </c>
      <c r="U131" s="50">
        <v>0</v>
      </c>
      <c r="V131" s="50">
        <v>0</v>
      </c>
      <c r="W131" s="50">
        <v>0</v>
      </c>
      <c r="X131" s="50">
        <v>0</v>
      </c>
      <c r="Y131" s="50">
        <v>0</v>
      </c>
      <c r="Z131" s="50">
        <v>0</v>
      </c>
      <c r="AA131" s="50">
        <v>0</v>
      </c>
      <c r="AB131" s="50">
        <v>0</v>
      </c>
      <c r="AC131" s="50">
        <v>0</v>
      </c>
      <c r="AD131" s="50">
        <v>0</v>
      </c>
      <c r="AE131" s="50">
        <v>0</v>
      </c>
      <c r="AF131" s="50">
        <v>0</v>
      </c>
      <c r="AG131" s="52">
        <v>0</v>
      </c>
      <c r="AH131" s="52">
        <v>0</v>
      </c>
      <c r="AI131" s="50">
        <v>0</v>
      </c>
      <c r="AJ131" s="50">
        <v>0</v>
      </c>
      <c r="AK131" s="50">
        <v>0</v>
      </c>
      <c r="AL131" s="50">
        <v>0</v>
      </c>
      <c r="AM131" s="20">
        <f t="shared" si="3"/>
        <v>10000</v>
      </c>
    </row>
    <row r="132" spans="2:39" ht="16.5" x14ac:dyDescent="0.25">
      <c r="B132" s="17">
        <v>3000</v>
      </c>
      <c r="C132" s="18">
        <v>3771</v>
      </c>
      <c r="D132" s="19" t="s">
        <v>128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v>0</v>
      </c>
      <c r="K132" s="50">
        <v>0</v>
      </c>
      <c r="L132" s="50">
        <v>0</v>
      </c>
      <c r="M132" s="50">
        <v>0</v>
      </c>
      <c r="N132" s="50">
        <v>0</v>
      </c>
      <c r="O132" s="50">
        <v>0</v>
      </c>
      <c r="P132" s="50">
        <v>0</v>
      </c>
      <c r="Q132" s="50">
        <v>0</v>
      </c>
      <c r="R132" s="50">
        <v>0</v>
      </c>
      <c r="S132" s="50">
        <v>0</v>
      </c>
      <c r="T132" s="50">
        <v>0</v>
      </c>
      <c r="U132" s="50">
        <v>0</v>
      </c>
      <c r="V132" s="50">
        <v>0</v>
      </c>
      <c r="W132" s="50">
        <v>0</v>
      </c>
      <c r="X132" s="50">
        <v>0</v>
      </c>
      <c r="Y132" s="50">
        <v>0</v>
      </c>
      <c r="Z132" s="50">
        <v>0</v>
      </c>
      <c r="AA132" s="50">
        <v>0</v>
      </c>
      <c r="AB132" s="50">
        <v>0</v>
      </c>
      <c r="AC132" s="50">
        <v>0</v>
      </c>
      <c r="AD132" s="50">
        <v>0</v>
      </c>
      <c r="AE132" s="50">
        <v>0</v>
      </c>
      <c r="AF132" s="50">
        <v>0</v>
      </c>
      <c r="AG132" s="52">
        <v>0</v>
      </c>
      <c r="AH132" s="52">
        <v>0</v>
      </c>
      <c r="AI132" s="50">
        <v>0</v>
      </c>
      <c r="AJ132" s="50">
        <v>0</v>
      </c>
      <c r="AK132" s="50">
        <v>0</v>
      </c>
      <c r="AL132" s="50">
        <v>0</v>
      </c>
      <c r="AM132" s="20">
        <f t="shared" si="3"/>
        <v>0</v>
      </c>
    </row>
    <row r="133" spans="2:39" ht="16.5" x14ac:dyDescent="0.25">
      <c r="B133" s="17">
        <v>3000</v>
      </c>
      <c r="C133" s="18">
        <v>3781</v>
      </c>
      <c r="D133" s="19" t="s">
        <v>129</v>
      </c>
      <c r="E133" s="50">
        <v>0</v>
      </c>
      <c r="F133" s="50">
        <v>0</v>
      </c>
      <c r="G133" s="50">
        <v>0</v>
      </c>
      <c r="H133" s="50">
        <v>0</v>
      </c>
      <c r="I133" s="50">
        <v>0</v>
      </c>
      <c r="J133" s="50">
        <v>0</v>
      </c>
      <c r="K133" s="50">
        <v>0</v>
      </c>
      <c r="L133" s="50">
        <v>0</v>
      </c>
      <c r="M133" s="50">
        <v>0</v>
      </c>
      <c r="N133" s="50">
        <v>0</v>
      </c>
      <c r="O133" s="50">
        <v>0</v>
      </c>
      <c r="P133" s="50">
        <v>0</v>
      </c>
      <c r="Q133" s="50">
        <v>0</v>
      </c>
      <c r="R133" s="50">
        <v>0</v>
      </c>
      <c r="S133" s="50">
        <v>0</v>
      </c>
      <c r="T133" s="50">
        <v>0</v>
      </c>
      <c r="U133" s="50">
        <v>0</v>
      </c>
      <c r="V133" s="50">
        <v>0</v>
      </c>
      <c r="W133" s="50">
        <v>0</v>
      </c>
      <c r="X133" s="50">
        <v>0</v>
      </c>
      <c r="Y133" s="50">
        <v>0</v>
      </c>
      <c r="Z133" s="50">
        <v>0</v>
      </c>
      <c r="AA133" s="50">
        <v>0</v>
      </c>
      <c r="AB133" s="50">
        <v>0</v>
      </c>
      <c r="AC133" s="50">
        <v>0</v>
      </c>
      <c r="AD133" s="50">
        <v>0</v>
      </c>
      <c r="AE133" s="50">
        <v>0</v>
      </c>
      <c r="AF133" s="50">
        <v>0</v>
      </c>
      <c r="AG133" s="52">
        <v>0</v>
      </c>
      <c r="AH133" s="52">
        <v>0</v>
      </c>
      <c r="AI133" s="50">
        <v>0</v>
      </c>
      <c r="AJ133" s="50">
        <v>0</v>
      </c>
      <c r="AK133" s="50">
        <v>0</v>
      </c>
      <c r="AL133" s="50">
        <v>0</v>
      </c>
      <c r="AM133" s="20">
        <f t="shared" si="3"/>
        <v>0</v>
      </c>
    </row>
    <row r="134" spans="2:39" ht="16.5" x14ac:dyDescent="0.25">
      <c r="B134" s="17">
        <v>3000</v>
      </c>
      <c r="C134" s="18">
        <v>3791</v>
      </c>
      <c r="D134" s="19" t="s">
        <v>130</v>
      </c>
      <c r="E134" s="50">
        <v>0</v>
      </c>
      <c r="F134" s="50">
        <v>0</v>
      </c>
      <c r="G134" s="50">
        <v>24000</v>
      </c>
      <c r="H134" s="50">
        <v>0</v>
      </c>
      <c r="I134" s="50">
        <v>0</v>
      </c>
      <c r="J134" s="50">
        <v>6000</v>
      </c>
      <c r="K134" s="50">
        <v>0</v>
      </c>
      <c r="L134" s="50">
        <v>0</v>
      </c>
      <c r="M134" s="50">
        <v>0</v>
      </c>
      <c r="N134" s="50">
        <v>0</v>
      </c>
      <c r="O134" s="50">
        <v>0</v>
      </c>
      <c r="P134" s="50">
        <v>14600</v>
      </c>
      <c r="Q134" s="50">
        <v>0</v>
      </c>
      <c r="R134" s="50">
        <v>0</v>
      </c>
      <c r="S134" s="50">
        <v>0</v>
      </c>
      <c r="T134" s="50">
        <v>0</v>
      </c>
      <c r="U134" s="50">
        <v>0</v>
      </c>
      <c r="V134" s="50">
        <v>0</v>
      </c>
      <c r="W134" s="50">
        <v>0</v>
      </c>
      <c r="X134" s="50">
        <v>3600</v>
      </c>
      <c r="Y134" s="50">
        <v>0</v>
      </c>
      <c r="Z134" s="50">
        <v>0</v>
      </c>
      <c r="AA134" s="50">
        <v>0</v>
      </c>
      <c r="AB134" s="50">
        <v>0</v>
      </c>
      <c r="AC134" s="50">
        <v>0</v>
      </c>
      <c r="AD134" s="50">
        <v>0</v>
      </c>
      <c r="AE134" s="50">
        <v>0</v>
      </c>
      <c r="AF134" s="50">
        <v>0</v>
      </c>
      <c r="AG134" s="52">
        <v>0</v>
      </c>
      <c r="AH134" s="52">
        <v>14000</v>
      </c>
      <c r="AI134" s="50">
        <v>15000</v>
      </c>
      <c r="AJ134" s="50">
        <v>5000</v>
      </c>
      <c r="AK134" s="50">
        <v>0</v>
      </c>
      <c r="AL134" s="50">
        <v>107100</v>
      </c>
      <c r="AM134" s="20">
        <f t="shared" ref="AM134:AM165" si="4">SUM(E134:AL134)</f>
        <v>189300</v>
      </c>
    </row>
    <row r="135" spans="2:39" ht="16.5" x14ac:dyDescent="0.25">
      <c r="B135" s="17">
        <v>3000</v>
      </c>
      <c r="C135" s="18">
        <v>3811</v>
      </c>
      <c r="D135" s="19" t="s">
        <v>131</v>
      </c>
      <c r="E135" s="50">
        <v>0</v>
      </c>
      <c r="F135" s="50">
        <v>0</v>
      </c>
      <c r="G135" s="50">
        <v>0</v>
      </c>
      <c r="H135" s="50">
        <v>1537.45</v>
      </c>
      <c r="I135" s="50">
        <v>0</v>
      </c>
      <c r="J135" s="50">
        <v>0</v>
      </c>
      <c r="K135" s="50">
        <v>0</v>
      </c>
      <c r="L135" s="50">
        <v>0</v>
      </c>
      <c r="M135" s="50">
        <v>0</v>
      </c>
      <c r="N135" s="50">
        <v>0</v>
      </c>
      <c r="O135" s="50">
        <v>0</v>
      </c>
      <c r="P135" s="50">
        <v>100000</v>
      </c>
      <c r="Q135" s="50">
        <v>0</v>
      </c>
      <c r="R135" s="50">
        <v>0</v>
      </c>
      <c r="S135" s="50">
        <v>0</v>
      </c>
      <c r="T135" s="50">
        <v>0</v>
      </c>
      <c r="U135" s="50">
        <v>0</v>
      </c>
      <c r="V135" s="50">
        <v>0</v>
      </c>
      <c r="W135" s="50">
        <v>0</v>
      </c>
      <c r="X135" s="50">
        <v>0</v>
      </c>
      <c r="Y135" s="50">
        <v>0</v>
      </c>
      <c r="Z135" s="50">
        <v>0</v>
      </c>
      <c r="AA135" s="50">
        <v>0</v>
      </c>
      <c r="AB135" s="50">
        <v>0</v>
      </c>
      <c r="AC135" s="50">
        <v>0</v>
      </c>
      <c r="AD135" s="50">
        <v>0</v>
      </c>
      <c r="AE135" s="50">
        <v>0</v>
      </c>
      <c r="AF135" s="50">
        <v>0</v>
      </c>
      <c r="AG135" s="52">
        <v>0</v>
      </c>
      <c r="AH135" s="52">
        <v>0</v>
      </c>
      <c r="AI135" s="50">
        <v>0</v>
      </c>
      <c r="AJ135" s="50">
        <v>0</v>
      </c>
      <c r="AK135" s="50">
        <v>0</v>
      </c>
      <c r="AL135" s="50">
        <v>0</v>
      </c>
      <c r="AM135" s="20">
        <f t="shared" si="4"/>
        <v>101537.45</v>
      </c>
    </row>
    <row r="136" spans="2:39" ht="16.5" x14ac:dyDescent="0.25">
      <c r="B136" s="17">
        <v>3000</v>
      </c>
      <c r="C136" s="18">
        <v>3821</v>
      </c>
      <c r="D136" s="19" t="s">
        <v>132</v>
      </c>
      <c r="E136" s="50">
        <v>0</v>
      </c>
      <c r="F136" s="50">
        <v>0</v>
      </c>
      <c r="G136" s="50">
        <v>0</v>
      </c>
      <c r="H136" s="50">
        <v>0</v>
      </c>
      <c r="I136" s="50">
        <v>0</v>
      </c>
      <c r="J136" s="50">
        <v>0</v>
      </c>
      <c r="K136" s="50">
        <v>0</v>
      </c>
      <c r="L136" s="50">
        <v>0</v>
      </c>
      <c r="M136" s="50">
        <v>0</v>
      </c>
      <c r="N136" s="50">
        <v>0</v>
      </c>
      <c r="O136" s="50">
        <v>0</v>
      </c>
      <c r="P136" s="50">
        <v>33000</v>
      </c>
      <c r="Q136" s="50">
        <v>0</v>
      </c>
      <c r="R136" s="50">
        <v>0</v>
      </c>
      <c r="S136" s="50">
        <v>0</v>
      </c>
      <c r="T136" s="50">
        <v>0</v>
      </c>
      <c r="U136" s="50">
        <v>260000</v>
      </c>
      <c r="V136" s="50">
        <v>0</v>
      </c>
      <c r="W136" s="50">
        <v>0</v>
      </c>
      <c r="X136" s="50">
        <v>0</v>
      </c>
      <c r="Y136" s="50">
        <v>0</v>
      </c>
      <c r="Z136" s="50">
        <v>0</v>
      </c>
      <c r="AA136" s="50">
        <v>0</v>
      </c>
      <c r="AB136" s="50">
        <v>0</v>
      </c>
      <c r="AC136" s="50">
        <v>0</v>
      </c>
      <c r="AD136" s="50">
        <v>0</v>
      </c>
      <c r="AE136" s="50">
        <v>0</v>
      </c>
      <c r="AF136" s="50">
        <v>0</v>
      </c>
      <c r="AG136" s="52">
        <v>0</v>
      </c>
      <c r="AH136" s="52">
        <v>0</v>
      </c>
      <c r="AI136" s="50">
        <v>0</v>
      </c>
      <c r="AJ136" s="50">
        <v>0</v>
      </c>
      <c r="AK136" s="50">
        <v>0</v>
      </c>
      <c r="AL136" s="50">
        <v>0</v>
      </c>
      <c r="AM136" s="20">
        <f t="shared" si="4"/>
        <v>293000</v>
      </c>
    </row>
    <row r="137" spans="2:39" ht="16.5" x14ac:dyDescent="0.25">
      <c r="B137" s="17">
        <v>3000</v>
      </c>
      <c r="C137" s="18">
        <v>3831</v>
      </c>
      <c r="D137" s="19" t="s">
        <v>133</v>
      </c>
      <c r="E137" s="50">
        <v>0</v>
      </c>
      <c r="F137" s="50">
        <v>0</v>
      </c>
      <c r="G137" s="50">
        <v>0</v>
      </c>
      <c r="H137" s="50">
        <v>0</v>
      </c>
      <c r="I137" s="50">
        <v>0</v>
      </c>
      <c r="J137" s="50">
        <v>0</v>
      </c>
      <c r="K137" s="50">
        <v>0</v>
      </c>
      <c r="L137" s="50">
        <v>0</v>
      </c>
      <c r="M137" s="50">
        <v>35000</v>
      </c>
      <c r="N137" s="50">
        <v>0</v>
      </c>
      <c r="O137" s="50">
        <v>0</v>
      </c>
      <c r="P137" s="50">
        <v>25000</v>
      </c>
      <c r="Q137" s="50">
        <v>0</v>
      </c>
      <c r="R137" s="50">
        <v>0</v>
      </c>
      <c r="S137" s="50">
        <v>0</v>
      </c>
      <c r="T137" s="50">
        <v>0</v>
      </c>
      <c r="U137" s="50">
        <v>70000</v>
      </c>
      <c r="V137" s="50">
        <v>0</v>
      </c>
      <c r="W137" s="50">
        <v>0</v>
      </c>
      <c r="X137" s="50">
        <v>0</v>
      </c>
      <c r="Y137" s="50">
        <v>0</v>
      </c>
      <c r="Z137" s="50">
        <v>0</v>
      </c>
      <c r="AA137" s="50">
        <v>0</v>
      </c>
      <c r="AB137" s="50">
        <v>0</v>
      </c>
      <c r="AC137" s="50">
        <v>0</v>
      </c>
      <c r="AD137" s="50">
        <v>0</v>
      </c>
      <c r="AE137" s="50">
        <v>0</v>
      </c>
      <c r="AF137" s="50">
        <v>0</v>
      </c>
      <c r="AG137" s="52">
        <v>0</v>
      </c>
      <c r="AH137" s="52">
        <v>0</v>
      </c>
      <c r="AI137" s="50">
        <v>4400000</v>
      </c>
      <c r="AJ137" s="50">
        <v>0</v>
      </c>
      <c r="AK137" s="50">
        <v>0</v>
      </c>
      <c r="AL137" s="50">
        <v>0</v>
      </c>
      <c r="AM137" s="20">
        <f t="shared" si="4"/>
        <v>4530000</v>
      </c>
    </row>
    <row r="138" spans="2:39" ht="16.5" x14ac:dyDescent="0.25">
      <c r="B138" s="17">
        <v>3000</v>
      </c>
      <c r="C138" s="18">
        <v>3841</v>
      </c>
      <c r="D138" s="19" t="s">
        <v>134</v>
      </c>
      <c r="E138" s="50">
        <v>0</v>
      </c>
      <c r="F138" s="50">
        <v>0</v>
      </c>
      <c r="G138" s="50">
        <v>0</v>
      </c>
      <c r="H138" s="50">
        <v>0</v>
      </c>
      <c r="I138" s="50">
        <v>0</v>
      </c>
      <c r="J138" s="50">
        <v>0</v>
      </c>
      <c r="K138" s="50">
        <v>0</v>
      </c>
      <c r="L138" s="50">
        <v>0</v>
      </c>
      <c r="M138" s="50">
        <v>0</v>
      </c>
      <c r="N138" s="50">
        <v>0</v>
      </c>
      <c r="O138" s="50">
        <v>0</v>
      </c>
      <c r="P138" s="50">
        <v>0</v>
      </c>
      <c r="Q138" s="50">
        <v>0</v>
      </c>
      <c r="R138" s="50">
        <v>0</v>
      </c>
      <c r="S138" s="50">
        <v>0</v>
      </c>
      <c r="T138" s="50">
        <v>0</v>
      </c>
      <c r="U138" s="50">
        <v>0</v>
      </c>
      <c r="V138" s="50">
        <v>0</v>
      </c>
      <c r="W138" s="50">
        <v>0</v>
      </c>
      <c r="X138" s="50">
        <v>0</v>
      </c>
      <c r="Y138" s="50">
        <v>0</v>
      </c>
      <c r="Z138" s="50">
        <v>0</v>
      </c>
      <c r="AA138" s="50">
        <v>0</v>
      </c>
      <c r="AB138" s="50">
        <v>0</v>
      </c>
      <c r="AC138" s="50">
        <v>0</v>
      </c>
      <c r="AD138" s="50">
        <v>0</v>
      </c>
      <c r="AE138" s="50">
        <v>0</v>
      </c>
      <c r="AF138" s="50">
        <v>0</v>
      </c>
      <c r="AG138" s="52">
        <v>0</v>
      </c>
      <c r="AH138" s="52">
        <v>0</v>
      </c>
      <c r="AI138" s="50">
        <v>8961839</v>
      </c>
      <c r="AJ138" s="50">
        <v>0</v>
      </c>
      <c r="AK138" s="50">
        <v>0</v>
      </c>
      <c r="AL138" s="50">
        <v>0</v>
      </c>
      <c r="AM138" s="20">
        <f t="shared" si="4"/>
        <v>8961839</v>
      </c>
    </row>
    <row r="139" spans="2:39" ht="16.5" x14ac:dyDescent="0.25">
      <c r="B139" s="17">
        <v>3000</v>
      </c>
      <c r="C139" s="18">
        <v>3851</v>
      </c>
      <c r="D139" s="19" t="s">
        <v>135</v>
      </c>
      <c r="E139" s="50">
        <v>0</v>
      </c>
      <c r="F139" s="50">
        <v>0</v>
      </c>
      <c r="G139" s="50">
        <v>0</v>
      </c>
      <c r="H139" s="50">
        <v>7071.88</v>
      </c>
      <c r="I139" s="50">
        <v>0</v>
      </c>
      <c r="J139" s="50">
        <v>0</v>
      </c>
      <c r="K139" s="50">
        <v>0</v>
      </c>
      <c r="L139" s="50">
        <v>0</v>
      </c>
      <c r="M139" s="50">
        <v>0</v>
      </c>
      <c r="N139" s="50">
        <v>0</v>
      </c>
      <c r="O139" s="50">
        <v>0</v>
      </c>
      <c r="P139" s="50">
        <v>96000</v>
      </c>
      <c r="Q139" s="50">
        <v>0</v>
      </c>
      <c r="R139" s="50">
        <v>11976</v>
      </c>
      <c r="S139" s="50">
        <v>0</v>
      </c>
      <c r="T139" s="50">
        <v>0</v>
      </c>
      <c r="U139" s="50">
        <v>70000</v>
      </c>
      <c r="V139" s="50">
        <v>0</v>
      </c>
      <c r="W139" s="50">
        <v>0</v>
      </c>
      <c r="X139" s="50">
        <v>0</v>
      </c>
      <c r="Y139" s="50">
        <v>10000</v>
      </c>
      <c r="Z139" s="50">
        <v>0</v>
      </c>
      <c r="AA139" s="50">
        <v>0</v>
      </c>
      <c r="AB139" s="50">
        <v>0</v>
      </c>
      <c r="AC139" s="50">
        <v>0</v>
      </c>
      <c r="AD139" s="50">
        <v>0</v>
      </c>
      <c r="AE139" s="50">
        <v>0</v>
      </c>
      <c r="AF139" s="50">
        <v>0</v>
      </c>
      <c r="AG139" s="52">
        <v>0</v>
      </c>
      <c r="AH139" s="52">
        <v>0</v>
      </c>
      <c r="AI139" s="50">
        <v>0</v>
      </c>
      <c r="AJ139" s="50">
        <v>0</v>
      </c>
      <c r="AK139" s="50">
        <v>0</v>
      </c>
      <c r="AL139" s="50">
        <v>0</v>
      </c>
      <c r="AM139" s="20">
        <f t="shared" si="4"/>
        <v>195047.88</v>
      </c>
    </row>
    <row r="140" spans="2:39" ht="16.5" x14ac:dyDescent="0.25">
      <c r="B140" s="17">
        <v>3000</v>
      </c>
      <c r="C140" s="18">
        <v>3891</v>
      </c>
      <c r="D140" s="19" t="s">
        <v>136</v>
      </c>
      <c r="E140" s="50">
        <v>0</v>
      </c>
      <c r="F140" s="50">
        <v>0</v>
      </c>
      <c r="G140" s="50">
        <v>0</v>
      </c>
      <c r="H140" s="50">
        <v>0</v>
      </c>
      <c r="I140" s="50">
        <v>0</v>
      </c>
      <c r="J140" s="50">
        <v>0</v>
      </c>
      <c r="K140" s="50">
        <v>0</v>
      </c>
      <c r="L140" s="50">
        <v>0</v>
      </c>
      <c r="M140" s="50">
        <v>0</v>
      </c>
      <c r="N140" s="50">
        <v>0</v>
      </c>
      <c r="O140" s="50">
        <v>0</v>
      </c>
      <c r="P140" s="50">
        <v>0</v>
      </c>
      <c r="Q140" s="50">
        <v>0</v>
      </c>
      <c r="R140" s="50">
        <v>0</v>
      </c>
      <c r="S140" s="50">
        <v>0</v>
      </c>
      <c r="T140" s="50">
        <v>0</v>
      </c>
      <c r="U140" s="50">
        <v>0</v>
      </c>
      <c r="V140" s="50">
        <v>0</v>
      </c>
      <c r="W140" s="50">
        <v>0</v>
      </c>
      <c r="X140" s="50">
        <v>0</v>
      </c>
      <c r="Y140" s="50">
        <v>0</v>
      </c>
      <c r="Z140" s="50">
        <v>0</v>
      </c>
      <c r="AA140" s="50">
        <v>0</v>
      </c>
      <c r="AB140" s="50">
        <v>0</v>
      </c>
      <c r="AC140" s="50">
        <v>0</v>
      </c>
      <c r="AD140" s="50">
        <v>0</v>
      </c>
      <c r="AE140" s="50">
        <v>0</v>
      </c>
      <c r="AF140" s="50">
        <v>1290.03</v>
      </c>
      <c r="AG140" s="52">
        <v>0</v>
      </c>
      <c r="AH140" s="52">
        <v>0</v>
      </c>
      <c r="AI140" s="50">
        <v>0</v>
      </c>
      <c r="AJ140" s="50">
        <v>0</v>
      </c>
      <c r="AK140" s="50">
        <v>0</v>
      </c>
      <c r="AL140" s="50">
        <v>0</v>
      </c>
      <c r="AM140" s="20">
        <f t="shared" si="4"/>
        <v>1290.03</v>
      </c>
    </row>
    <row r="141" spans="2:39" ht="16.5" x14ac:dyDescent="0.25">
      <c r="B141" s="17">
        <v>3000</v>
      </c>
      <c r="C141" s="18">
        <v>3911</v>
      </c>
      <c r="D141" s="19" t="s">
        <v>137</v>
      </c>
      <c r="E141" s="50">
        <v>0</v>
      </c>
      <c r="F141" s="50">
        <v>0</v>
      </c>
      <c r="G141" s="50">
        <v>0</v>
      </c>
      <c r="H141" s="50">
        <v>0</v>
      </c>
      <c r="I141" s="50">
        <v>0</v>
      </c>
      <c r="J141" s="50">
        <v>0</v>
      </c>
      <c r="K141" s="50">
        <v>0</v>
      </c>
      <c r="L141" s="50">
        <v>0</v>
      </c>
      <c r="M141" s="50">
        <v>0</v>
      </c>
      <c r="N141" s="50">
        <v>0</v>
      </c>
      <c r="O141" s="50">
        <v>0</v>
      </c>
      <c r="P141" s="50">
        <v>0</v>
      </c>
      <c r="Q141" s="50">
        <v>0</v>
      </c>
      <c r="R141" s="50">
        <v>0</v>
      </c>
      <c r="S141" s="50">
        <v>0</v>
      </c>
      <c r="T141" s="50">
        <v>0</v>
      </c>
      <c r="U141" s="50">
        <v>0</v>
      </c>
      <c r="V141" s="50">
        <v>0</v>
      </c>
      <c r="W141" s="50">
        <v>0</v>
      </c>
      <c r="X141" s="50">
        <v>0</v>
      </c>
      <c r="Y141" s="50">
        <v>0</v>
      </c>
      <c r="Z141" s="50">
        <v>0</v>
      </c>
      <c r="AA141" s="50">
        <v>0</v>
      </c>
      <c r="AB141" s="50">
        <v>0</v>
      </c>
      <c r="AC141" s="50">
        <v>45000</v>
      </c>
      <c r="AD141" s="50">
        <v>0</v>
      </c>
      <c r="AE141" s="50">
        <v>0</v>
      </c>
      <c r="AF141" s="50">
        <v>0</v>
      </c>
      <c r="AG141" s="52">
        <v>0</v>
      </c>
      <c r="AH141" s="52">
        <v>0</v>
      </c>
      <c r="AI141" s="50">
        <v>0</v>
      </c>
      <c r="AJ141" s="50">
        <v>0</v>
      </c>
      <c r="AK141" s="50">
        <v>0</v>
      </c>
      <c r="AL141" s="50">
        <v>0</v>
      </c>
      <c r="AM141" s="20">
        <f t="shared" si="4"/>
        <v>45000</v>
      </c>
    </row>
    <row r="142" spans="2:39" ht="16.5" x14ac:dyDescent="0.25">
      <c r="B142" s="17">
        <v>3000</v>
      </c>
      <c r="C142" s="18">
        <v>3921</v>
      </c>
      <c r="D142" s="19" t="s">
        <v>138</v>
      </c>
      <c r="E142" s="50">
        <v>30000</v>
      </c>
      <c r="F142" s="50">
        <v>86495</v>
      </c>
      <c r="G142" s="50">
        <v>12000</v>
      </c>
      <c r="H142" s="50">
        <v>35551.85</v>
      </c>
      <c r="I142" s="50">
        <v>64200</v>
      </c>
      <c r="J142" s="50">
        <v>0</v>
      </c>
      <c r="K142" s="50">
        <v>0</v>
      </c>
      <c r="L142" s="50">
        <v>75664.72</v>
      </c>
      <c r="M142" s="50">
        <v>160000</v>
      </c>
      <c r="N142" s="50">
        <v>0</v>
      </c>
      <c r="O142" s="50">
        <v>1500</v>
      </c>
      <c r="P142" s="50">
        <v>48995</v>
      </c>
      <c r="Q142" s="50">
        <v>0</v>
      </c>
      <c r="R142" s="50">
        <v>0</v>
      </c>
      <c r="S142" s="50">
        <v>0</v>
      </c>
      <c r="T142" s="50">
        <v>50000</v>
      </c>
      <c r="U142" s="50">
        <v>8500</v>
      </c>
      <c r="V142" s="50">
        <v>0</v>
      </c>
      <c r="W142" s="50">
        <v>0</v>
      </c>
      <c r="X142" s="50">
        <v>12100</v>
      </c>
      <c r="Y142" s="50">
        <v>16000</v>
      </c>
      <c r="Z142" s="50">
        <v>0</v>
      </c>
      <c r="AA142" s="53">
        <v>78300</v>
      </c>
      <c r="AB142" s="50">
        <v>5600</v>
      </c>
      <c r="AC142" s="50">
        <v>385000</v>
      </c>
      <c r="AD142" s="50">
        <v>1005800</v>
      </c>
      <c r="AE142" s="50">
        <v>2500</v>
      </c>
      <c r="AF142" s="50">
        <v>3424</v>
      </c>
      <c r="AG142" s="52">
        <v>500000</v>
      </c>
      <c r="AH142" s="52">
        <v>5500</v>
      </c>
      <c r="AI142" s="50">
        <v>60000</v>
      </c>
      <c r="AJ142" s="50">
        <v>569832</v>
      </c>
      <c r="AK142" s="50">
        <v>0</v>
      </c>
      <c r="AL142" s="50">
        <v>315000</v>
      </c>
      <c r="AM142" s="20">
        <f t="shared" si="4"/>
        <v>3531962.5700000003</v>
      </c>
    </row>
    <row r="143" spans="2:39" ht="16.5" x14ac:dyDescent="0.25">
      <c r="B143" s="17">
        <v>3000</v>
      </c>
      <c r="C143" s="18">
        <v>3931</v>
      </c>
      <c r="D143" s="19" t="s">
        <v>139</v>
      </c>
      <c r="E143" s="50">
        <v>0</v>
      </c>
      <c r="F143" s="50">
        <v>0</v>
      </c>
      <c r="G143" s="50">
        <v>0</v>
      </c>
      <c r="H143" s="50">
        <v>0</v>
      </c>
      <c r="I143" s="50">
        <v>0</v>
      </c>
      <c r="J143" s="50">
        <v>0</v>
      </c>
      <c r="K143" s="50">
        <v>0</v>
      </c>
      <c r="L143" s="50">
        <v>0</v>
      </c>
      <c r="M143" s="50">
        <v>0</v>
      </c>
      <c r="N143" s="50">
        <v>0</v>
      </c>
      <c r="O143" s="50">
        <v>0</v>
      </c>
      <c r="P143" s="50">
        <v>0</v>
      </c>
      <c r="Q143" s="50">
        <v>0</v>
      </c>
      <c r="R143" s="50">
        <v>0</v>
      </c>
      <c r="S143" s="50">
        <v>0</v>
      </c>
      <c r="T143" s="50">
        <v>0</v>
      </c>
      <c r="U143" s="50">
        <v>0</v>
      </c>
      <c r="V143" s="50">
        <v>0</v>
      </c>
      <c r="W143" s="50">
        <v>0</v>
      </c>
      <c r="X143" s="50">
        <v>0</v>
      </c>
      <c r="Y143" s="50">
        <v>0</v>
      </c>
      <c r="Z143" s="50">
        <v>0</v>
      </c>
      <c r="AA143" s="50">
        <v>0</v>
      </c>
      <c r="AB143" s="50">
        <v>0</v>
      </c>
      <c r="AC143" s="50">
        <v>0</v>
      </c>
      <c r="AD143" s="50">
        <v>0</v>
      </c>
      <c r="AE143" s="50">
        <v>0</v>
      </c>
      <c r="AF143" s="50">
        <v>0</v>
      </c>
      <c r="AG143" s="52">
        <v>0</v>
      </c>
      <c r="AH143" s="52">
        <v>0</v>
      </c>
      <c r="AI143" s="50">
        <v>0</v>
      </c>
      <c r="AJ143" s="50">
        <v>0</v>
      </c>
      <c r="AK143" s="50">
        <v>0</v>
      </c>
      <c r="AL143" s="50">
        <v>0</v>
      </c>
      <c r="AM143" s="20">
        <f t="shared" si="4"/>
        <v>0</v>
      </c>
    </row>
    <row r="144" spans="2:39" ht="16.5" x14ac:dyDescent="0.25">
      <c r="B144" s="17">
        <v>3000</v>
      </c>
      <c r="C144" s="18">
        <v>3941</v>
      </c>
      <c r="D144" s="19" t="s">
        <v>140</v>
      </c>
      <c r="E144" s="50">
        <v>0</v>
      </c>
      <c r="F144" s="50">
        <v>0</v>
      </c>
      <c r="G144" s="50">
        <v>0</v>
      </c>
      <c r="H144" s="50">
        <v>0</v>
      </c>
      <c r="I144" s="50">
        <v>150000</v>
      </c>
      <c r="J144" s="50">
        <v>0</v>
      </c>
      <c r="K144" s="50">
        <v>0</v>
      </c>
      <c r="L144" s="50">
        <v>0</v>
      </c>
      <c r="M144" s="50">
        <v>0</v>
      </c>
      <c r="N144" s="50">
        <v>0</v>
      </c>
      <c r="O144" s="50">
        <v>0</v>
      </c>
      <c r="P144" s="50">
        <v>0</v>
      </c>
      <c r="Q144" s="50">
        <v>0</v>
      </c>
      <c r="R144" s="50">
        <v>0</v>
      </c>
      <c r="S144" s="50">
        <v>0</v>
      </c>
      <c r="T144" s="50">
        <v>0</v>
      </c>
      <c r="U144" s="50">
        <v>0</v>
      </c>
      <c r="V144" s="50">
        <v>0</v>
      </c>
      <c r="W144" s="50">
        <v>0</v>
      </c>
      <c r="X144" s="50">
        <v>0</v>
      </c>
      <c r="Y144" s="50">
        <v>0</v>
      </c>
      <c r="Z144" s="50">
        <v>0</v>
      </c>
      <c r="AA144" s="50">
        <v>0</v>
      </c>
      <c r="AB144" s="50">
        <v>0</v>
      </c>
      <c r="AC144" s="50">
        <v>0</v>
      </c>
      <c r="AD144" s="50">
        <v>0</v>
      </c>
      <c r="AE144" s="50">
        <v>0</v>
      </c>
      <c r="AF144" s="50">
        <v>0</v>
      </c>
      <c r="AG144" s="52">
        <v>0</v>
      </c>
      <c r="AH144" s="52">
        <v>0</v>
      </c>
      <c r="AI144" s="50">
        <v>0</v>
      </c>
      <c r="AJ144" s="50">
        <v>0</v>
      </c>
      <c r="AK144" s="50">
        <v>0</v>
      </c>
      <c r="AL144" s="50">
        <v>0</v>
      </c>
      <c r="AM144" s="20">
        <f t="shared" si="4"/>
        <v>150000</v>
      </c>
    </row>
    <row r="145" spans="2:39" ht="16.5" x14ac:dyDescent="0.25">
      <c r="B145" s="17">
        <v>3000</v>
      </c>
      <c r="C145" s="18">
        <v>3951</v>
      </c>
      <c r="D145" s="19" t="s">
        <v>141</v>
      </c>
      <c r="E145" s="50">
        <v>0</v>
      </c>
      <c r="F145" s="50">
        <v>0</v>
      </c>
      <c r="G145" s="50">
        <v>0</v>
      </c>
      <c r="H145" s="50">
        <v>0</v>
      </c>
      <c r="I145" s="50">
        <v>0</v>
      </c>
      <c r="J145" s="50">
        <v>0</v>
      </c>
      <c r="K145" s="50">
        <v>0</v>
      </c>
      <c r="L145" s="50">
        <v>0</v>
      </c>
      <c r="M145" s="50">
        <v>0</v>
      </c>
      <c r="N145" s="50">
        <v>0</v>
      </c>
      <c r="O145" s="50">
        <v>0</v>
      </c>
      <c r="P145" s="50">
        <v>0</v>
      </c>
      <c r="Q145" s="50">
        <v>0</v>
      </c>
      <c r="R145" s="50">
        <v>0</v>
      </c>
      <c r="S145" s="50">
        <v>0</v>
      </c>
      <c r="T145" s="50">
        <v>0</v>
      </c>
      <c r="U145" s="50">
        <v>0</v>
      </c>
      <c r="V145" s="50">
        <v>0</v>
      </c>
      <c r="W145" s="50">
        <v>0</v>
      </c>
      <c r="X145" s="50">
        <v>0</v>
      </c>
      <c r="Y145" s="50">
        <v>0</v>
      </c>
      <c r="Z145" s="50">
        <v>0</v>
      </c>
      <c r="AA145" s="50">
        <v>0</v>
      </c>
      <c r="AB145" s="50">
        <v>0</v>
      </c>
      <c r="AC145" s="50">
        <v>0</v>
      </c>
      <c r="AD145" s="50">
        <v>0</v>
      </c>
      <c r="AE145" s="50">
        <v>500</v>
      </c>
      <c r="AF145" s="50">
        <v>0</v>
      </c>
      <c r="AG145" s="52">
        <v>0</v>
      </c>
      <c r="AH145" s="52">
        <v>0</v>
      </c>
      <c r="AI145" s="50">
        <v>0</v>
      </c>
      <c r="AJ145" s="50">
        <v>0</v>
      </c>
      <c r="AK145" s="50">
        <v>0</v>
      </c>
      <c r="AL145" s="50">
        <v>0</v>
      </c>
      <c r="AM145" s="20">
        <f t="shared" si="4"/>
        <v>500</v>
      </c>
    </row>
    <row r="146" spans="2:39" ht="16.5" x14ac:dyDescent="0.25">
      <c r="B146" s="17">
        <v>3000</v>
      </c>
      <c r="C146" s="18">
        <v>3961</v>
      </c>
      <c r="D146" s="19" t="s">
        <v>142</v>
      </c>
      <c r="E146" s="50">
        <v>0</v>
      </c>
      <c r="F146" s="50">
        <v>0</v>
      </c>
      <c r="G146" s="50">
        <v>0</v>
      </c>
      <c r="H146" s="50">
        <v>0</v>
      </c>
      <c r="I146" s="50">
        <v>0</v>
      </c>
      <c r="J146" s="50">
        <v>0</v>
      </c>
      <c r="K146" s="50">
        <v>0</v>
      </c>
      <c r="L146" s="50">
        <v>0</v>
      </c>
      <c r="M146" s="50">
        <v>0</v>
      </c>
      <c r="N146" s="50">
        <v>0</v>
      </c>
      <c r="O146" s="50">
        <v>0</v>
      </c>
      <c r="P146" s="50">
        <v>0</v>
      </c>
      <c r="Q146" s="50">
        <v>0</v>
      </c>
      <c r="R146" s="50">
        <v>0</v>
      </c>
      <c r="S146" s="50">
        <v>0</v>
      </c>
      <c r="T146" s="50">
        <v>0</v>
      </c>
      <c r="U146" s="50">
        <v>0</v>
      </c>
      <c r="V146" s="50">
        <v>0</v>
      </c>
      <c r="W146" s="50">
        <v>0</v>
      </c>
      <c r="X146" s="50">
        <v>0</v>
      </c>
      <c r="Y146" s="50">
        <v>0</v>
      </c>
      <c r="Z146" s="50">
        <v>0</v>
      </c>
      <c r="AA146" s="50">
        <v>0</v>
      </c>
      <c r="AB146" s="50">
        <v>0</v>
      </c>
      <c r="AC146" s="50">
        <v>0</v>
      </c>
      <c r="AD146" s="50">
        <v>0</v>
      </c>
      <c r="AE146" s="50">
        <v>0</v>
      </c>
      <c r="AF146" s="50">
        <v>0</v>
      </c>
      <c r="AG146" s="52">
        <v>0</v>
      </c>
      <c r="AH146" s="52">
        <v>0</v>
      </c>
      <c r="AI146" s="50">
        <v>0</v>
      </c>
      <c r="AJ146" s="50">
        <v>0</v>
      </c>
      <c r="AK146" s="50">
        <v>0</v>
      </c>
      <c r="AL146" s="50">
        <v>0</v>
      </c>
      <c r="AM146" s="20">
        <f t="shared" si="4"/>
        <v>0</v>
      </c>
    </row>
    <row r="147" spans="2:39" ht="16.5" x14ac:dyDescent="0.25">
      <c r="B147" s="17">
        <v>3000</v>
      </c>
      <c r="C147" s="18">
        <v>3971</v>
      </c>
      <c r="D147" s="19" t="s">
        <v>143</v>
      </c>
      <c r="E147" s="50">
        <v>0</v>
      </c>
      <c r="F147" s="50">
        <v>0</v>
      </c>
      <c r="G147" s="50">
        <v>0</v>
      </c>
      <c r="H147" s="50">
        <v>0</v>
      </c>
      <c r="I147" s="50">
        <v>0</v>
      </c>
      <c r="J147" s="50">
        <v>0</v>
      </c>
      <c r="K147" s="50">
        <v>0</v>
      </c>
      <c r="L147" s="50">
        <v>0</v>
      </c>
      <c r="M147" s="50">
        <v>0</v>
      </c>
      <c r="N147" s="50">
        <v>0</v>
      </c>
      <c r="O147" s="50">
        <v>0</v>
      </c>
      <c r="P147" s="50">
        <v>0</v>
      </c>
      <c r="Q147" s="50">
        <v>0</v>
      </c>
      <c r="R147" s="50">
        <v>0</v>
      </c>
      <c r="S147" s="50">
        <v>0</v>
      </c>
      <c r="T147" s="50">
        <v>0</v>
      </c>
      <c r="U147" s="50">
        <v>0</v>
      </c>
      <c r="V147" s="50">
        <v>0</v>
      </c>
      <c r="W147" s="50">
        <v>0</v>
      </c>
      <c r="X147" s="50">
        <v>0</v>
      </c>
      <c r="Y147" s="50">
        <v>0</v>
      </c>
      <c r="Z147" s="50">
        <v>0</v>
      </c>
      <c r="AA147" s="50">
        <v>0</v>
      </c>
      <c r="AB147" s="50">
        <v>0</v>
      </c>
      <c r="AC147" s="50">
        <v>0</v>
      </c>
      <c r="AD147" s="50">
        <v>0</v>
      </c>
      <c r="AE147" s="50">
        <v>0</v>
      </c>
      <c r="AF147" s="50">
        <v>0</v>
      </c>
      <c r="AG147" s="52">
        <v>0</v>
      </c>
      <c r="AH147" s="52">
        <v>0</v>
      </c>
      <c r="AI147" s="50">
        <v>0</v>
      </c>
      <c r="AJ147" s="50">
        <v>0</v>
      </c>
      <c r="AK147" s="50">
        <v>0</v>
      </c>
      <c r="AL147" s="50">
        <v>0</v>
      </c>
      <c r="AM147" s="20">
        <f t="shared" si="4"/>
        <v>0</v>
      </c>
    </row>
    <row r="148" spans="2:39" ht="33" x14ac:dyDescent="0.25">
      <c r="B148" s="17">
        <v>3000</v>
      </c>
      <c r="C148" s="18">
        <v>3981</v>
      </c>
      <c r="D148" s="19" t="s">
        <v>144</v>
      </c>
      <c r="E148" s="50">
        <v>475000</v>
      </c>
      <c r="F148" s="50">
        <v>0</v>
      </c>
      <c r="G148" s="50">
        <v>125145.24</v>
      </c>
      <c r="H148" s="50">
        <v>0</v>
      </c>
      <c r="I148" s="50">
        <v>74500</v>
      </c>
      <c r="J148" s="50">
        <v>39500</v>
      </c>
      <c r="K148" s="50">
        <v>179500</v>
      </c>
      <c r="L148" s="50">
        <v>360000</v>
      </c>
      <c r="M148" s="50">
        <v>250000</v>
      </c>
      <c r="N148" s="50">
        <v>0</v>
      </c>
      <c r="O148" s="50">
        <v>42927.71</v>
      </c>
      <c r="P148" s="50">
        <v>1100000</v>
      </c>
      <c r="Q148" s="50">
        <v>470000</v>
      </c>
      <c r="R148" s="50">
        <v>61420.56</v>
      </c>
      <c r="S148" s="50">
        <v>0</v>
      </c>
      <c r="T148" s="50">
        <v>0</v>
      </c>
      <c r="U148" s="50">
        <v>5000000</v>
      </c>
      <c r="V148" s="50">
        <v>32022100.870000001</v>
      </c>
      <c r="W148" s="50">
        <v>0</v>
      </c>
      <c r="X148" s="50">
        <v>144960</v>
      </c>
      <c r="Y148" s="50">
        <v>97173.29</v>
      </c>
      <c r="Z148" s="50">
        <v>0</v>
      </c>
      <c r="AA148" s="53">
        <v>3930000</v>
      </c>
      <c r="AB148" s="50">
        <v>55571</v>
      </c>
      <c r="AC148" s="50">
        <v>0</v>
      </c>
      <c r="AD148" s="50">
        <v>0</v>
      </c>
      <c r="AE148" s="50">
        <v>358830</v>
      </c>
      <c r="AF148" s="50">
        <v>395000</v>
      </c>
      <c r="AG148" s="52">
        <v>0</v>
      </c>
      <c r="AH148" s="52">
        <v>84000</v>
      </c>
      <c r="AI148" s="50">
        <v>0</v>
      </c>
      <c r="AJ148" s="50">
        <v>0</v>
      </c>
      <c r="AK148" s="50">
        <v>218400</v>
      </c>
      <c r="AL148" s="50">
        <v>120038.19</v>
      </c>
      <c r="AM148" s="20">
        <f t="shared" si="4"/>
        <v>45604066.859999999</v>
      </c>
    </row>
    <row r="149" spans="2:39" ht="15.75" customHeight="1" x14ac:dyDescent="0.25">
      <c r="B149" s="17">
        <v>3000</v>
      </c>
      <c r="C149" s="18">
        <v>3991</v>
      </c>
      <c r="D149" s="19" t="s">
        <v>145</v>
      </c>
      <c r="E149" s="50">
        <v>0</v>
      </c>
      <c r="F149" s="50">
        <v>0</v>
      </c>
      <c r="G149" s="50">
        <v>0</v>
      </c>
      <c r="H149" s="50">
        <v>0</v>
      </c>
      <c r="I149" s="50">
        <v>12000</v>
      </c>
      <c r="J149" s="50">
        <v>0</v>
      </c>
      <c r="K149" s="50">
        <v>0</v>
      </c>
      <c r="L149" s="50">
        <v>0</v>
      </c>
      <c r="M149" s="50">
        <v>0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120000</v>
      </c>
      <c r="T149" s="50">
        <v>379.66</v>
      </c>
      <c r="U149" s="50">
        <v>0</v>
      </c>
      <c r="V149" s="50">
        <v>0</v>
      </c>
      <c r="W149" s="50">
        <v>0</v>
      </c>
      <c r="X149" s="50">
        <v>0</v>
      </c>
      <c r="Y149" s="50">
        <v>0</v>
      </c>
      <c r="Z149" s="50">
        <v>0</v>
      </c>
      <c r="AA149" s="50">
        <v>0</v>
      </c>
      <c r="AB149" s="50">
        <v>0</v>
      </c>
      <c r="AC149" s="50">
        <v>2986000</v>
      </c>
      <c r="AD149" s="50">
        <v>0</v>
      </c>
      <c r="AE149" s="50">
        <v>0</v>
      </c>
      <c r="AF149" s="50">
        <v>0</v>
      </c>
      <c r="AG149" s="52">
        <v>0</v>
      </c>
      <c r="AH149" s="52">
        <v>0</v>
      </c>
      <c r="AI149" s="50">
        <v>0</v>
      </c>
      <c r="AJ149" s="50">
        <v>9300</v>
      </c>
      <c r="AK149" s="50">
        <v>0</v>
      </c>
      <c r="AL149" s="50">
        <v>0</v>
      </c>
      <c r="AM149" s="20">
        <f t="shared" si="4"/>
        <v>3127679.66</v>
      </c>
    </row>
    <row r="150" spans="2:39" ht="16.5" x14ac:dyDescent="0.25">
      <c r="B150" s="17">
        <v>4000</v>
      </c>
      <c r="C150" s="18">
        <v>4410</v>
      </c>
      <c r="D150" s="19" t="s">
        <v>178</v>
      </c>
      <c r="E150" s="50">
        <v>0</v>
      </c>
      <c r="F150" s="50">
        <v>0</v>
      </c>
      <c r="G150" s="50">
        <v>0</v>
      </c>
      <c r="H150" s="50">
        <v>0</v>
      </c>
      <c r="I150" s="50">
        <v>0</v>
      </c>
      <c r="J150" s="50">
        <v>0</v>
      </c>
      <c r="K150" s="50">
        <v>0</v>
      </c>
      <c r="L150" s="50">
        <v>13846454</v>
      </c>
      <c r="M150" s="50">
        <v>0</v>
      </c>
      <c r="N150" s="50">
        <v>0</v>
      </c>
      <c r="O150" s="50">
        <v>0</v>
      </c>
      <c r="P150" s="50">
        <v>0</v>
      </c>
      <c r="Q150" s="50">
        <v>0</v>
      </c>
      <c r="R150" s="50">
        <v>0</v>
      </c>
      <c r="S150" s="50">
        <v>0</v>
      </c>
      <c r="T150" s="50">
        <v>0</v>
      </c>
      <c r="U150" s="50">
        <v>0</v>
      </c>
      <c r="V150" s="50">
        <v>0</v>
      </c>
      <c r="W150" s="50">
        <v>0</v>
      </c>
      <c r="X150" s="50">
        <v>0</v>
      </c>
      <c r="Y150" s="50">
        <v>0</v>
      </c>
      <c r="Z150" s="50">
        <v>0</v>
      </c>
      <c r="AA150" s="50">
        <v>0</v>
      </c>
      <c r="AB150" s="50">
        <v>0</v>
      </c>
      <c r="AC150" s="50">
        <v>3672000</v>
      </c>
      <c r="AD150" s="50">
        <v>0</v>
      </c>
      <c r="AE150" s="50">
        <v>0</v>
      </c>
      <c r="AF150" s="50">
        <v>0</v>
      </c>
      <c r="AG150" s="52">
        <v>0</v>
      </c>
      <c r="AH150" s="52">
        <v>0</v>
      </c>
      <c r="AI150" s="50">
        <v>0</v>
      </c>
      <c r="AJ150" s="50">
        <v>4000</v>
      </c>
      <c r="AK150" s="50">
        <v>0</v>
      </c>
      <c r="AL150" s="50">
        <v>0</v>
      </c>
      <c r="AM150" s="20">
        <f t="shared" si="4"/>
        <v>17522454</v>
      </c>
    </row>
    <row r="151" spans="2:39" ht="16.5" x14ac:dyDescent="0.25">
      <c r="B151" s="17">
        <v>5000</v>
      </c>
      <c r="C151" s="18">
        <v>5111</v>
      </c>
      <c r="D151" s="19" t="s">
        <v>146</v>
      </c>
      <c r="E151" s="50">
        <v>0</v>
      </c>
      <c r="F151" s="50">
        <v>0</v>
      </c>
      <c r="G151" s="50">
        <v>0</v>
      </c>
      <c r="H151" s="50">
        <v>0</v>
      </c>
      <c r="I151" s="50">
        <v>0</v>
      </c>
      <c r="J151" s="50">
        <v>0</v>
      </c>
      <c r="K151" s="50">
        <v>0</v>
      </c>
      <c r="L151" s="50">
        <v>0</v>
      </c>
      <c r="M151" s="50">
        <v>0</v>
      </c>
      <c r="N151" s="50">
        <v>0</v>
      </c>
      <c r="O151" s="50">
        <v>0</v>
      </c>
      <c r="P151" s="50">
        <v>0</v>
      </c>
      <c r="Q151" s="50">
        <v>0</v>
      </c>
      <c r="R151" s="50">
        <v>0</v>
      </c>
      <c r="S151" s="50">
        <v>0</v>
      </c>
      <c r="T151" s="50">
        <v>0</v>
      </c>
      <c r="U151" s="50">
        <v>1000000</v>
      </c>
      <c r="V151" s="50">
        <v>2000000</v>
      </c>
      <c r="W151" s="50">
        <v>0</v>
      </c>
      <c r="X151" s="50">
        <v>0</v>
      </c>
      <c r="Y151" s="50">
        <v>20000</v>
      </c>
      <c r="Z151" s="50">
        <v>0</v>
      </c>
      <c r="AA151" s="50">
        <v>0</v>
      </c>
      <c r="AB151" s="50">
        <v>0</v>
      </c>
      <c r="AC151" s="50">
        <v>0</v>
      </c>
      <c r="AD151" s="50">
        <v>3046789</v>
      </c>
      <c r="AE151" s="50">
        <v>0</v>
      </c>
      <c r="AF151" s="50">
        <v>0</v>
      </c>
      <c r="AG151" s="52">
        <v>30000</v>
      </c>
      <c r="AH151" s="52">
        <v>30000</v>
      </c>
      <c r="AI151" s="50">
        <v>80000</v>
      </c>
      <c r="AJ151" s="50">
        <v>0</v>
      </c>
      <c r="AK151" s="50">
        <v>100000</v>
      </c>
      <c r="AL151" s="50">
        <v>422640</v>
      </c>
      <c r="AM151" s="20">
        <f t="shared" si="4"/>
        <v>6729429</v>
      </c>
    </row>
    <row r="152" spans="2:39" ht="16.5" x14ac:dyDescent="0.25">
      <c r="B152" s="17">
        <v>5000</v>
      </c>
      <c r="C152" s="18">
        <v>5121</v>
      </c>
      <c r="D152" s="19" t="s">
        <v>147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0</v>
      </c>
      <c r="Q152" s="50">
        <v>0</v>
      </c>
      <c r="R152" s="50">
        <v>0</v>
      </c>
      <c r="S152" s="50">
        <v>0</v>
      </c>
      <c r="T152" s="50">
        <v>0</v>
      </c>
      <c r="U152" s="50">
        <v>0</v>
      </c>
      <c r="V152" s="50">
        <v>11350000</v>
      </c>
      <c r="W152" s="50">
        <v>0</v>
      </c>
      <c r="X152" s="50">
        <v>0</v>
      </c>
      <c r="Y152" s="50">
        <v>0</v>
      </c>
      <c r="Z152" s="50">
        <v>0</v>
      </c>
      <c r="AA152" s="50">
        <v>0</v>
      </c>
      <c r="AB152" s="50">
        <v>40000</v>
      </c>
      <c r="AC152" s="50">
        <v>0</v>
      </c>
      <c r="AD152" s="50">
        <v>0</v>
      </c>
      <c r="AE152" s="50">
        <v>0</v>
      </c>
      <c r="AF152" s="50">
        <v>0</v>
      </c>
      <c r="AG152" s="52">
        <v>30000</v>
      </c>
      <c r="AH152" s="52">
        <v>0</v>
      </c>
      <c r="AI152" s="50">
        <v>0</v>
      </c>
      <c r="AJ152" s="50">
        <v>0</v>
      </c>
      <c r="AK152" s="50">
        <v>0</v>
      </c>
      <c r="AL152" s="50">
        <v>0</v>
      </c>
      <c r="AM152" s="20">
        <f t="shared" si="4"/>
        <v>11420000</v>
      </c>
    </row>
    <row r="153" spans="2:39" ht="16.5" x14ac:dyDescent="0.25">
      <c r="B153" s="17">
        <v>5000</v>
      </c>
      <c r="C153" s="18">
        <v>5131</v>
      </c>
      <c r="D153" s="19" t="s">
        <v>148</v>
      </c>
      <c r="E153" s="50">
        <v>0</v>
      </c>
      <c r="F153" s="50">
        <v>0</v>
      </c>
      <c r="G153" s="50">
        <v>0</v>
      </c>
      <c r="H153" s="50">
        <v>0</v>
      </c>
      <c r="I153" s="50">
        <v>0</v>
      </c>
      <c r="J153" s="50">
        <v>30000</v>
      </c>
      <c r="K153" s="50">
        <v>0</v>
      </c>
      <c r="L153" s="50">
        <v>0</v>
      </c>
      <c r="M153" s="50">
        <v>0</v>
      </c>
      <c r="N153" s="50">
        <v>0</v>
      </c>
      <c r="O153" s="50">
        <v>0</v>
      </c>
      <c r="P153" s="50">
        <v>0</v>
      </c>
      <c r="Q153" s="50">
        <v>0</v>
      </c>
      <c r="R153" s="50">
        <v>0</v>
      </c>
      <c r="S153" s="50">
        <v>0</v>
      </c>
      <c r="T153" s="50">
        <v>0</v>
      </c>
      <c r="U153" s="50">
        <v>0</v>
      </c>
      <c r="V153" s="50">
        <v>0</v>
      </c>
      <c r="W153" s="50">
        <v>0</v>
      </c>
      <c r="X153" s="50">
        <v>0</v>
      </c>
      <c r="Y153" s="50">
        <v>0</v>
      </c>
      <c r="Z153" s="50">
        <v>0</v>
      </c>
      <c r="AA153" s="50">
        <v>0</v>
      </c>
      <c r="AB153" s="50">
        <v>0</v>
      </c>
      <c r="AC153" s="50">
        <v>0</v>
      </c>
      <c r="AD153" s="50">
        <v>0</v>
      </c>
      <c r="AE153" s="50">
        <v>0</v>
      </c>
      <c r="AF153" s="50">
        <v>0</v>
      </c>
      <c r="AG153" s="52">
        <v>0</v>
      </c>
      <c r="AH153" s="52">
        <v>0</v>
      </c>
      <c r="AI153" s="50">
        <v>0</v>
      </c>
      <c r="AJ153" s="50">
        <v>0</v>
      </c>
      <c r="AK153" s="50">
        <v>0</v>
      </c>
      <c r="AL153" s="50">
        <v>0</v>
      </c>
      <c r="AM153" s="20">
        <f t="shared" si="4"/>
        <v>30000</v>
      </c>
    </row>
    <row r="154" spans="2:39" ht="16.5" x14ac:dyDescent="0.25">
      <c r="B154" s="17">
        <v>5000</v>
      </c>
      <c r="C154" s="18">
        <v>5141</v>
      </c>
      <c r="D154" s="19" t="s">
        <v>149</v>
      </c>
      <c r="E154" s="50">
        <v>0</v>
      </c>
      <c r="F154" s="50">
        <v>0</v>
      </c>
      <c r="G154" s="50">
        <v>0</v>
      </c>
      <c r="H154" s="50">
        <v>0</v>
      </c>
      <c r="I154" s="50">
        <v>0</v>
      </c>
      <c r="J154" s="50">
        <v>0</v>
      </c>
      <c r="K154" s="50">
        <v>0</v>
      </c>
      <c r="L154" s="50">
        <v>0</v>
      </c>
      <c r="M154" s="50">
        <v>0</v>
      </c>
      <c r="N154" s="50">
        <v>0</v>
      </c>
      <c r="O154" s="50">
        <v>0</v>
      </c>
      <c r="P154" s="50">
        <v>0</v>
      </c>
      <c r="Q154" s="50">
        <v>0</v>
      </c>
      <c r="R154" s="50">
        <v>0</v>
      </c>
      <c r="S154" s="50">
        <v>0</v>
      </c>
      <c r="T154" s="50">
        <v>0</v>
      </c>
      <c r="U154" s="50">
        <v>0</v>
      </c>
      <c r="V154" s="50">
        <v>0</v>
      </c>
      <c r="W154" s="50">
        <v>0</v>
      </c>
      <c r="X154" s="50">
        <v>0</v>
      </c>
      <c r="Y154" s="50">
        <v>0</v>
      </c>
      <c r="Z154" s="50">
        <v>0</v>
      </c>
      <c r="AA154" s="50">
        <v>0</v>
      </c>
      <c r="AB154" s="50">
        <v>0</v>
      </c>
      <c r="AC154" s="50">
        <v>0</v>
      </c>
      <c r="AD154" s="50">
        <v>0</v>
      </c>
      <c r="AE154" s="50">
        <v>0</v>
      </c>
      <c r="AF154" s="50">
        <v>0</v>
      </c>
      <c r="AG154" s="52">
        <v>0</v>
      </c>
      <c r="AH154" s="52">
        <v>0</v>
      </c>
      <c r="AI154" s="50">
        <v>0</v>
      </c>
      <c r="AJ154" s="50">
        <v>0</v>
      </c>
      <c r="AK154" s="50">
        <v>0</v>
      </c>
      <c r="AL154" s="50">
        <v>0</v>
      </c>
      <c r="AM154" s="20">
        <f t="shared" si="4"/>
        <v>0</v>
      </c>
    </row>
    <row r="155" spans="2:39" ht="16.5" x14ac:dyDescent="0.25">
      <c r="B155" s="17">
        <v>5000</v>
      </c>
      <c r="C155" s="18">
        <v>5151</v>
      </c>
      <c r="D155" s="19" t="s">
        <v>150</v>
      </c>
      <c r="E155" s="50">
        <v>0</v>
      </c>
      <c r="F155" s="50">
        <v>0</v>
      </c>
      <c r="G155" s="50">
        <v>0</v>
      </c>
      <c r="H155" s="50">
        <v>0</v>
      </c>
      <c r="I155" s="50">
        <v>0</v>
      </c>
      <c r="J155" s="50">
        <v>0</v>
      </c>
      <c r="K155" s="50">
        <v>165220</v>
      </c>
      <c r="L155" s="50">
        <v>0</v>
      </c>
      <c r="M155" s="50">
        <v>100000</v>
      </c>
      <c r="N155" s="50">
        <v>598173.43000000005</v>
      </c>
      <c r="O155" s="50">
        <v>0</v>
      </c>
      <c r="P155" s="50">
        <v>0</v>
      </c>
      <c r="Q155" s="50">
        <v>0</v>
      </c>
      <c r="R155" s="50">
        <v>0</v>
      </c>
      <c r="S155" s="50">
        <v>0</v>
      </c>
      <c r="T155" s="50">
        <v>0</v>
      </c>
      <c r="U155" s="50">
        <v>1000000</v>
      </c>
      <c r="V155" s="50">
        <v>2000000</v>
      </c>
      <c r="W155" s="50">
        <v>0</v>
      </c>
      <c r="X155" s="50">
        <v>0</v>
      </c>
      <c r="Y155" s="50">
        <v>38000</v>
      </c>
      <c r="Z155" s="50">
        <v>0</v>
      </c>
      <c r="AA155" s="50">
        <v>0</v>
      </c>
      <c r="AB155" s="50">
        <v>60000</v>
      </c>
      <c r="AC155" s="50">
        <v>0</v>
      </c>
      <c r="AD155" s="50">
        <v>79236</v>
      </c>
      <c r="AE155" s="50">
        <v>0</v>
      </c>
      <c r="AF155" s="50">
        <v>0</v>
      </c>
      <c r="AG155" s="52">
        <v>50000</v>
      </c>
      <c r="AH155" s="52">
        <v>20000</v>
      </c>
      <c r="AI155" s="50">
        <v>50000</v>
      </c>
      <c r="AJ155" s="50">
        <v>0</v>
      </c>
      <c r="AK155" s="50">
        <v>80000</v>
      </c>
      <c r="AL155" s="50">
        <v>477975</v>
      </c>
      <c r="AM155" s="20">
        <f t="shared" si="4"/>
        <v>4718604.43</v>
      </c>
    </row>
    <row r="156" spans="2:39" ht="16.5" x14ac:dyDescent="0.25">
      <c r="B156" s="17">
        <v>5000</v>
      </c>
      <c r="C156" s="18">
        <v>5191</v>
      </c>
      <c r="D156" s="19" t="s">
        <v>151</v>
      </c>
      <c r="E156" s="50">
        <v>0</v>
      </c>
      <c r="F156" s="50">
        <v>0</v>
      </c>
      <c r="G156" s="50">
        <v>0</v>
      </c>
      <c r="H156" s="50">
        <v>0</v>
      </c>
      <c r="I156" s="50">
        <v>0</v>
      </c>
      <c r="J156" s="50">
        <v>0</v>
      </c>
      <c r="K156" s="50">
        <v>0</v>
      </c>
      <c r="L156" s="50">
        <v>0</v>
      </c>
      <c r="M156" s="50">
        <v>0</v>
      </c>
      <c r="N156" s="50">
        <v>0</v>
      </c>
      <c r="O156" s="50">
        <v>0</v>
      </c>
      <c r="P156" s="50">
        <v>0</v>
      </c>
      <c r="Q156" s="50">
        <v>0</v>
      </c>
      <c r="R156" s="50">
        <v>0</v>
      </c>
      <c r="S156" s="50">
        <v>0</v>
      </c>
      <c r="T156" s="50">
        <v>0</v>
      </c>
      <c r="U156" s="50">
        <v>0</v>
      </c>
      <c r="V156" s="50">
        <v>0</v>
      </c>
      <c r="W156" s="50">
        <v>0</v>
      </c>
      <c r="X156" s="50">
        <v>0</v>
      </c>
      <c r="Y156" s="50">
        <v>0</v>
      </c>
      <c r="Z156" s="50">
        <v>0</v>
      </c>
      <c r="AA156" s="50">
        <v>0</v>
      </c>
      <c r="AB156" s="50">
        <v>0</v>
      </c>
      <c r="AC156" s="50">
        <v>0</v>
      </c>
      <c r="AD156" s="50">
        <v>3830623</v>
      </c>
      <c r="AE156" s="50">
        <v>0</v>
      </c>
      <c r="AF156" s="50">
        <v>0</v>
      </c>
      <c r="AG156" s="52">
        <v>0</v>
      </c>
      <c r="AH156" s="52">
        <v>0</v>
      </c>
      <c r="AI156" s="50">
        <v>93000</v>
      </c>
      <c r="AJ156" s="50">
        <v>0</v>
      </c>
      <c r="AK156" s="50">
        <v>8000</v>
      </c>
      <c r="AL156" s="50">
        <v>0</v>
      </c>
      <c r="AM156" s="20">
        <f t="shared" si="4"/>
        <v>3931623</v>
      </c>
    </row>
    <row r="157" spans="2:39" ht="16.5" x14ac:dyDescent="0.25">
      <c r="B157" s="17">
        <v>5000</v>
      </c>
      <c r="C157" s="18">
        <v>5211</v>
      </c>
      <c r="D157" s="19" t="s">
        <v>152</v>
      </c>
      <c r="E157" s="50">
        <v>0</v>
      </c>
      <c r="F157" s="50">
        <v>0</v>
      </c>
      <c r="G157" s="50">
        <v>0</v>
      </c>
      <c r="H157" s="50">
        <v>0</v>
      </c>
      <c r="I157" s="50">
        <v>0</v>
      </c>
      <c r="J157" s="50">
        <v>0</v>
      </c>
      <c r="K157" s="50">
        <v>0</v>
      </c>
      <c r="L157" s="50">
        <v>0</v>
      </c>
      <c r="M157" s="50">
        <v>0</v>
      </c>
      <c r="N157" s="50">
        <v>0</v>
      </c>
      <c r="O157" s="50">
        <v>0</v>
      </c>
      <c r="P157" s="50">
        <v>0</v>
      </c>
      <c r="Q157" s="50">
        <v>0</v>
      </c>
      <c r="R157" s="50">
        <v>0</v>
      </c>
      <c r="S157" s="50">
        <v>0</v>
      </c>
      <c r="T157" s="50">
        <v>0</v>
      </c>
      <c r="U157" s="50">
        <v>0</v>
      </c>
      <c r="V157" s="50">
        <v>0</v>
      </c>
      <c r="W157" s="50">
        <v>0</v>
      </c>
      <c r="X157" s="50">
        <v>0</v>
      </c>
      <c r="Y157" s="50">
        <v>0</v>
      </c>
      <c r="Z157" s="50">
        <v>0</v>
      </c>
      <c r="AA157" s="50">
        <v>0</v>
      </c>
      <c r="AB157" s="50">
        <v>0</v>
      </c>
      <c r="AC157" s="50">
        <v>0</v>
      </c>
      <c r="AD157" s="50">
        <v>0</v>
      </c>
      <c r="AE157" s="50">
        <v>0</v>
      </c>
      <c r="AF157" s="50">
        <v>0</v>
      </c>
      <c r="AG157" s="52">
        <v>0</v>
      </c>
      <c r="AH157" s="52">
        <v>0</v>
      </c>
      <c r="AI157" s="50">
        <v>0</v>
      </c>
      <c r="AJ157" s="50">
        <v>0</v>
      </c>
      <c r="AK157" s="50">
        <v>200000</v>
      </c>
      <c r="AL157" s="50">
        <v>0</v>
      </c>
      <c r="AM157" s="20">
        <f t="shared" si="4"/>
        <v>200000</v>
      </c>
    </row>
    <row r="158" spans="2:39" ht="16.5" x14ac:dyDescent="0.25">
      <c r="B158" s="17">
        <v>5000</v>
      </c>
      <c r="C158" s="18">
        <v>5221</v>
      </c>
      <c r="D158" s="19" t="s">
        <v>153</v>
      </c>
      <c r="E158" s="50">
        <v>0</v>
      </c>
      <c r="F158" s="50">
        <v>0</v>
      </c>
      <c r="G158" s="50">
        <v>0</v>
      </c>
      <c r="H158" s="50">
        <v>0</v>
      </c>
      <c r="I158" s="50">
        <v>0</v>
      </c>
      <c r="J158" s="50">
        <v>0</v>
      </c>
      <c r="K158" s="50">
        <v>0</v>
      </c>
      <c r="L158" s="50">
        <v>0</v>
      </c>
      <c r="M158" s="50">
        <v>0</v>
      </c>
      <c r="N158" s="50">
        <v>0</v>
      </c>
      <c r="O158" s="50">
        <v>0</v>
      </c>
      <c r="P158" s="50">
        <v>0</v>
      </c>
      <c r="Q158" s="50">
        <v>0</v>
      </c>
      <c r="R158" s="50">
        <v>0</v>
      </c>
      <c r="S158" s="50">
        <v>0</v>
      </c>
      <c r="T158" s="50">
        <v>0</v>
      </c>
      <c r="U158" s="50">
        <v>0</v>
      </c>
      <c r="V158" s="50">
        <v>0</v>
      </c>
      <c r="W158" s="50">
        <v>0</v>
      </c>
      <c r="X158" s="50">
        <v>0</v>
      </c>
      <c r="Y158" s="50">
        <v>0</v>
      </c>
      <c r="Z158" s="50">
        <v>0</v>
      </c>
      <c r="AA158" s="50">
        <v>0</v>
      </c>
      <c r="AB158" s="50">
        <v>0</v>
      </c>
      <c r="AC158" s="50">
        <v>0</v>
      </c>
      <c r="AD158" s="50">
        <v>0</v>
      </c>
      <c r="AE158" s="50">
        <v>0</v>
      </c>
      <c r="AF158" s="50">
        <v>0</v>
      </c>
      <c r="AG158" s="52">
        <v>0</v>
      </c>
      <c r="AH158" s="52">
        <v>0</v>
      </c>
      <c r="AI158" s="50">
        <v>0</v>
      </c>
      <c r="AJ158" s="50">
        <v>0</v>
      </c>
      <c r="AK158" s="50">
        <v>0</v>
      </c>
      <c r="AL158" s="50">
        <v>0</v>
      </c>
      <c r="AM158" s="20">
        <f t="shared" si="4"/>
        <v>0</v>
      </c>
    </row>
    <row r="159" spans="2:39" ht="16.5" x14ac:dyDescent="0.25">
      <c r="B159" s="17">
        <v>5000</v>
      </c>
      <c r="C159" s="18">
        <v>5231</v>
      </c>
      <c r="D159" s="19" t="s">
        <v>154</v>
      </c>
      <c r="E159" s="50">
        <v>0</v>
      </c>
      <c r="F159" s="50">
        <v>0</v>
      </c>
      <c r="G159" s="50">
        <v>0</v>
      </c>
      <c r="H159" s="50">
        <v>0</v>
      </c>
      <c r="I159" s="50">
        <v>0</v>
      </c>
      <c r="J159" s="50">
        <v>20000</v>
      </c>
      <c r="K159" s="50">
        <v>0</v>
      </c>
      <c r="L159" s="50">
        <v>0</v>
      </c>
      <c r="M159" s="50">
        <v>0</v>
      </c>
      <c r="N159" s="50">
        <v>0</v>
      </c>
      <c r="O159" s="50">
        <v>0</v>
      </c>
      <c r="P159" s="50">
        <v>0</v>
      </c>
      <c r="Q159" s="50">
        <v>0</v>
      </c>
      <c r="R159" s="50">
        <v>0</v>
      </c>
      <c r="S159" s="50">
        <v>0</v>
      </c>
      <c r="T159" s="50">
        <v>0</v>
      </c>
      <c r="U159" s="50">
        <v>0</v>
      </c>
      <c r="V159" s="50">
        <v>0</v>
      </c>
      <c r="W159" s="50">
        <v>0</v>
      </c>
      <c r="X159" s="50">
        <v>0</v>
      </c>
      <c r="Y159" s="50">
        <v>0</v>
      </c>
      <c r="Z159" s="50">
        <v>0</v>
      </c>
      <c r="AA159" s="50">
        <v>0</v>
      </c>
      <c r="AB159" s="50">
        <v>0</v>
      </c>
      <c r="AC159" s="50">
        <v>0</v>
      </c>
      <c r="AD159" s="50">
        <v>0</v>
      </c>
      <c r="AE159" s="50">
        <v>0</v>
      </c>
      <c r="AF159" s="50">
        <v>0</v>
      </c>
      <c r="AG159" s="52">
        <v>0</v>
      </c>
      <c r="AH159" s="52">
        <v>0</v>
      </c>
      <c r="AI159" s="50">
        <v>0</v>
      </c>
      <c r="AJ159" s="50">
        <v>0</v>
      </c>
      <c r="AK159" s="50">
        <v>0</v>
      </c>
      <c r="AL159" s="50">
        <v>0</v>
      </c>
      <c r="AM159" s="20">
        <f t="shared" si="4"/>
        <v>20000</v>
      </c>
    </row>
    <row r="160" spans="2:39" ht="16.5" x14ac:dyDescent="0.25">
      <c r="B160" s="17">
        <v>5000</v>
      </c>
      <c r="C160" s="18">
        <v>5291</v>
      </c>
      <c r="D160" s="19" t="s">
        <v>155</v>
      </c>
      <c r="E160" s="50">
        <v>0</v>
      </c>
      <c r="F160" s="50">
        <v>0</v>
      </c>
      <c r="G160" s="50">
        <v>0</v>
      </c>
      <c r="H160" s="50">
        <v>0</v>
      </c>
      <c r="I160" s="50">
        <v>0</v>
      </c>
      <c r="J160" s="50">
        <v>0</v>
      </c>
      <c r="K160" s="50">
        <v>0</v>
      </c>
      <c r="L160" s="50">
        <v>0</v>
      </c>
      <c r="M160" s="50">
        <v>0</v>
      </c>
      <c r="N160" s="50">
        <v>0</v>
      </c>
      <c r="O160" s="50">
        <v>0</v>
      </c>
      <c r="P160" s="50">
        <v>0</v>
      </c>
      <c r="Q160" s="50">
        <v>0</v>
      </c>
      <c r="R160" s="50">
        <v>0</v>
      </c>
      <c r="S160" s="50">
        <v>0</v>
      </c>
      <c r="T160" s="50">
        <v>0</v>
      </c>
      <c r="U160" s="50">
        <v>0</v>
      </c>
      <c r="V160" s="50">
        <v>0</v>
      </c>
      <c r="W160" s="50">
        <v>0</v>
      </c>
      <c r="X160" s="50">
        <v>0</v>
      </c>
      <c r="Y160" s="50">
        <v>0</v>
      </c>
      <c r="Z160" s="50">
        <v>0</v>
      </c>
      <c r="AA160" s="50">
        <v>0</v>
      </c>
      <c r="AB160" s="50">
        <v>0</v>
      </c>
      <c r="AC160" s="50">
        <v>0</v>
      </c>
      <c r="AD160" s="50">
        <v>0</v>
      </c>
      <c r="AE160" s="50">
        <v>0</v>
      </c>
      <c r="AF160" s="50">
        <v>0</v>
      </c>
      <c r="AG160" s="52">
        <v>0</v>
      </c>
      <c r="AH160" s="52">
        <v>0</v>
      </c>
      <c r="AI160" s="50">
        <v>0</v>
      </c>
      <c r="AJ160" s="50">
        <v>0</v>
      </c>
      <c r="AK160" s="50">
        <v>100000</v>
      </c>
      <c r="AL160" s="50">
        <v>0</v>
      </c>
      <c r="AM160" s="20">
        <f t="shared" si="4"/>
        <v>100000</v>
      </c>
    </row>
    <row r="161" spans="2:39" ht="16.5" x14ac:dyDescent="0.25">
      <c r="B161" s="17">
        <v>5000</v>
      </c>
      <c r="C161" s="18">
        <v>5311</v>
      </c>
      <c r="D161" s="19" t="s">
        <v>156</v>
      </c>
      <c r="E161" s="50">
        <v>0</v>
      </c>
      <c r="F161" s="50">
        <v>0</v>
      </c>
      <c r="G161" s="50">
        <v>0</v>
      </c>
      <c r="H161" s="50">
        <v>0</v>
      </c>
      <c r="I161" s="50">
        <v>0</v>
      </c>
      <c r="J161" s="50">
        <v>0</v>
      </c>
      <c r="K161" s="50">
        <v>0</v>
      </c>
      <c r="L161" s="50">
        <v>0</v>
      </c>
      <c r="M161" s="50">
        <v>0</v>
      </c>
      <c r="N161" s="50">
        <v>0</v>
      </c>
      <c r="O161" s="50">
        <v>0</v>
      </c>
      <c r="P161" s="50">
        <v>0</v>
      </c>
      <c r="Q161" s="50">
        <v>0</v>
      </c>
      <c r="R161" s="50">
        <v>0</v>
      </c>
      <c r="S161" s="50">
        <v>0</v>
      </c>
      <c r="T161" s="50">
        <v>0</v>
      </c>
      <c r="U161" s="50">
        <v>0</v>
      </c>
      <c r="V161" s="50">
        <v>0</v>
      </c>
      <c r="W161" s="50">
        <v>0</v>
      </c>
      <c r="X161" s="50">
        <v>0</v>
      </c>
      <c r="Y161" s="50">
        <v>0</v>
      </c>
      <c r="Z161" s="50">
        <v>0</v>
      </c>
      <c r="AA161" s="50">
        <v>0</v>
      </c>
      <c r="AB161" s="50">
        <v>0</v>
      </c>
      <c r="AC161" s="50">
        <v>0</v>
      </c>
      <c r="AD161" s="50">
        <v>9291738</v>
      </c>
      <c r="AE161" s="50">
        <v>0</v>
      </c>
      <c r="AF161" s="50">
        <v>0</v>
      </c>
      <c r="AG161" s="52">
        <v>0</v>
      </c>
      <c r="AH161" s="52">
        <v>0</v>
      </c>
      <c r="AI161" s="50">
        <v>0</v>
      </c>
      <c r="AJ161" s="50">
        <v>0</v>
      </c>
      <c r="AK161" s="50">
        <v>0</v>
      </c>
      <c r="AL161" s="50">
        <v>0</v>
      </c>
      <c r="AM161" s="20">
        <f t="shared" si="4"/>
        <v>9291738</v>
      </c>
    </row>
    <row r="162" spans="2:39" ht="16.5" x14ac:dyDescent="0.25">
      <c r="B162" s="17">
        <v>5000</v>
      </c>
      <c r="C162" s="18">
        <v>5321</v>
      </c>
      <c r="D162" s="19" t="s">
        <v>157</v>
      </c>
      <c r="E162" s="50">
        <v>0</v>
      </c>
      <c r="F162" s="50">
        <v>0</v>
      </c>
      <c r="G162" s="50">
        <v>0</v>
      </c>
      <c r="H162" s="50">
        <v>0</v>
      </c>
      <c r="I162" s="50">
        <v>0</v>
      </c>
      <c r="J162" s="50">
        <v>0</v>
      </c>
      <c r="K162" s="50">
        <v>0</v>
      </c>
      <c r="L162" s="50">
        <v>0</v>
      </c>
      <c r="M162" s="50">
        <v>0</v>
      </c>
      <c r="N162" s="50">
        <v>0</v>
      </c>
      <c r="O162" s="50">
        <v>0</v>
      </c>
      <c r="P162" s="50">
        <v>0</v>
      </c>
      <c r="Q162" s="50">
        <v>0</v>
      </c>
      <c r="R162" s="50">
        <v>0</v>
      </c>
      <c r="S162" s="50">
        <v>0</v>
      </c>
      <c r="T162" s="50">
        <v>0</v>
      </c>
      <c r="U162" s="50">
        <v>0</v>
      </c>
      <c r="V162" s="50">
        <v>0</v>
      </c>
      <c r="W162" s="50">
        <v>0</v>
      </c>
      <c r="X162" s="50">
        <v>0</v>
      </c>
      <c r="Y162" s="50">
        <v>0</v>
      </c>
      <c r="Z162" s="50">
        <v>0</v>
      </c>
      <c r="AA162" s="50">
        <v>0</v>
      </c>
      <c r="AB162" s="50">
        <v>0</v>
      </c>
      <c r="AC162" s="50">
        <v>0</v>
      </c>
      <c r="AD162" s="50">
        <v>441030</v>
      </c>
      <c r="AE162" s="50">
        <v>0</v>
      </c>
      <c r="AF162" s="50">
        <v>0</v>
      </c>
      <c r="AG162" s="52">
        <v>0</v>
      </c>
      <c r="AH162" s="52">
        <v>0</v>
      </c>
      <c r="AI162" s="50">
        <v>0</v>
      </c>
      <c r="AJ162" s="50">
        <v>0</v>
      </c>
      <c r="AK162" s="50">
        <v>0</v>
      </c>
      <c r="AL162" s="50">
        <v>0</v>
      </c>
      <c r="AM162" s="20">
        <f t="shared" si="4"/>
        <v>441030</v>
      </c>
    </row>
    <row r="163" spans="2:39" ht="16.5" x14ac:dyDescent="0.25">
      <c r="B163" s="17">
        <v>5000</v>
      </c>
      <c r="C163" s="18">
        <v>5411</v>
      </c>
      <c r="D163" s="19" t="s">
        <v>158</v>
      </c>
      <c r="E163" s="50">
        <v>450000</v>
      </c>
      <c r="F163" s="50">
        <v>0</v>
      </c>
      <c r="G163" s="50">
        <v>0</v>
      </c>
      <c r="H163" s="50">
        <v>0</v>
      </c>
      <c r="I163" s="50">
        <v>0</v>
      </c>
      <c r="J163" s="50">
        <v>0</v>
      </c>
      <c r="K163" s="50">
        <v>0</v>
      </c>
      <c r="L163" s="50">
        <v>0</v>
      </c>
      <c r="M163" s="50">
        <v>0</v>
      </c>
      <c r="N163" s="50">
        <v>0</v>
      </c>
      <c r="O163" s="50">
        <v>0</v>
      </c>
      <c r="P163" s="50">
        <v>0</v>
      </c>
      <c r="Q163" s="50">
        <v>0</v>
      </c>
      <c r="R163" s="50">
        <v>0</v>
      </c>
      <c r="S163" s="50">
        <v>0</v>
      </c>
      <c r="T163" s="50">
        <v>0</v>
      </c>
      <c r="U163" s="50">
        <v>0</v>
      </c>
      <c r="V163" s="50">
        <v>0</v>
      </c>
      <c r="W163" s="50">
        <v>0</v>
      </c>
      <c r="X163" s="50">
        <v>0</v>
      </c>
      <c r="Y163" s="50">
        <v>0</v>
      </c>
      <c r="Z163" s="50">
        <v>0</v>
      </c>
      <c r="AA163" s="50">
        <v>0</v>
      </c>
      <c r="AB163" s="50">
        <v>0</v>
      </c>
      <c r="AC163" s="50">
        <v>0</v>
      </c>
      <c r="AD163" s="50">
        <v>0</v>
      </c>
      <c r="AE163" s="50">
        <v>0</v>
      </c>
      <c r="AF163" s="50">
        <v>0</v>
      </c>
      <c r="AG163" s="52">
        <v>500000</v>
      </c>
      <c r="AH163" s="52">
        <v>0</v>
      </c>
      <c r="AI163" s="50">
        <v>0</v>
      </c>
      <c r="AJ163" s="50">
        <v>0</v>
      </c>
      <c r="AK163" s="50">
        <v>160000</v>
      </c>
      <c r="AL163" s="50">
        <v>499000</v>
      </c>
      <c r="AM163" s="20">
        <f t="shared" si="4"/>
        <v>1609000</v>
      </c>
    </row>
    <row r="164" spans="2:39" ht="16.5" x14ac:dyDescent="0.25">
      <c r="B164" s="17">
        <v>5000</v>
      </c>
      <c r="C164" s="18">
        <v>5412</v>
      </c>
      <c r="D164" s="19" t="s">
        <v>159</v>
      </c>
      <c r="E164" s="50">
        <v>0</v>
      </c>
      <c r="F164" s="50">
        <v>0</v>
      </c>
      <c r="G164" s="50">
        <v>0</v>
      </c>
      <c r="H164" s="50">
        <v>0</v>
      </c>
      <c r="I164" s="50">
        <v>0</v>
      </c>
      <c r="J164" s="50">
        <v>0</v>
      </c>
      <c r="K164" s="50">
        <v>0</v>
      </c>
      <c r="L164" s="50">
        <v>0</v>
      </c>
      <c r="M164" s="50">
        <v>0</v>
      </c>
      <c r="N164" s="50">
        <v>0</v>
      </c>
      <c r="O164" s="50">
        <v>0</v>
      </c>
      <c r="P164" s="50">
        <v>0</v>
      </c>
      <c r="Q164" s="50">
        <v>0</v>
      </c>
      <c r="R164" s="50">
        <v>0</v>
      </c>
      <c r="S164" s="50">
        <v>0</v>
      </c>
      <c r="T164" s="50">
        <v>0</v>
      </c>
      <c r="U164" s="50">
        <v>0</v>
      </c>
      <c r="V164" s="50">
        <v>0</v>
      </c>
      <c r="W164" s="50">
        <v>0</v>
      </c>
      <c r="X164" s="50">
        <v>0</v>
      </c>
      <c r="Y164" s="50">
        <v>0</v>
      </c>
      <c r="Z164" s="50">
        <v>0</v>
      </c>
      <c r="AA164" s="50">
        <v>0</v>
      </c>
      <c r="AB164" s="50">
        <v>0</v>
      </c>
      <c r="AC164" s="50">
        <v>0</v>
      </c>
      <c r="AD164" s="50">
        <v>2400000</v>
      </c>
      <c r="AE164" s="50">
        <v>0</v>
      </c>
      <c r="AF164" s="50">
        <v>0</v>
      </c>
      <c r="AG164" s="52">
        <v>0</v>
      </c>
      <c r="AH164" s="52">
        <v>0</v>
      </c>
      <c r="AI164" s="50">
        <v>0</v>
      </c>
      <c r="AJ164" s="50">
        <v>0</v>
      </c>
      <c r="AK164" s="50">
        <v>0</v>
      </c>
      <c r="AL164" s="50">
        <v>0</v>
      </c>
      <c r="AM164" s="20">
        <f t="shared" si="4"/>
        <v>2400000</v>
      </c>
    </row>
    <row r="165" spans="2:39" ht="16.5" x14ac:dyDescent="0.25">
      <c r="B165" s="17">
        <v>5000</v>
      </c>
      <c r="C165" s="18">
        <v>5421</v>
      </c>
      <c r="D165" s="19" t="s">
        <v>160</v>
      </c>
      <c r="E165" s="50">
        <v>0</v>
      </c>
      <c r="F165" s="50">
        <v>0</v>
      </c>
      <c r="G165" s="50">
        <v>0</v>
      </c>
      <c r="H165" s="50">
        <v>0</v>
      </c>
      <c r="I165" s="50">
        <v>0</v>
      </c>
      <c r="J165" s="50">
        <v>0</v>
      </c>
      <c r="K165" s="50">
        <v>0</v>
      </c>
      <c r="L165" s="50">
        <v>0</v>
      </c>
      <c r="M165" s="50">
        <v>0</v>
      </c>
      <c r="N165" s="50">
        <v>0</v>
      </c>
      <c r="O165" s="50">
        <v>0</v>
      </c>
      <c r="P165" s="50">
        <v>0</v>
      </c>
      <c r="Q165" s="50">
        <v>0</v>
      </c>
      <c r="R165" s="50">
        <v>0</v>
      </c>
      <c r="S165" s="50">
        <v>0</v>
      </c>
      <c r="T165" s="50">
        <v>0</v>
      </c>
      <c r="U165" s="50">
        <v>0</v>
      </c>
      <c r="V165" s="50">
        <v>0</v>
      </c>
      <c r="W165" s="50">
        <v>0</v>
      </c>
      <c r="X165" s="50">
        <v>0</v>
      </c>
      <c r="Y165" s="50">
        <v>0</v>
      </c>
      <c r="Z165" s="50">
        <v>0</v>
      </c>
      <c r="AA165" s="50">
        <v>0</v>
      </c>
      <c r="AB165" s="50">
        <v>0</v>
      </c>
      <c r="AC165" s="50">
        <v>0</v>
      </c>
      <c r="AD165" s="50">
        <v>0</v>
      </c>
      <c r="AE165" s="50">
        <v>0</v>
      </c>
      <c r="AF165" s="50">
        <v>0</v>
      </c>
      <c r="AG165" s="52">
        <v>0</v>
      </c>
      <c r="AH165" s="52">
        <v>0</v>
      </c>
      <c r="AI165" s="50">
        <v>0</v>
      </c>
      <c r="AJ165" s="50">
        <v>0</v>
      </c>
      <c r="AK165" s="50">
        <v>0</v>
      </c>
      <c r="AL165" s="50">
        <v>0</v>
      </c>
      <c r="AM165" s="20">
        <f t="shared" si="4"/>
        <v>0</v>
      </c>
    </row>
    <row r="166" spans="2:39" ht="16.5" x14ac:dyDescent="0.25">
      <c r="B166" s="17">
        <v>5000</v>
      </c>
      <c r="C166" s="18">
        <v>5491</v>
      </c>
      <c r="D166" s="19" t="s">
        <v>161</v>
      </c>
      <c r="E166" s="50">
        <v>0</v>
      </c>
      <c r="F166" s="50">
        <v>0</v>
      </c>
      <c r="G166" s="50">
        <v>0</v>
      </c>
      <c r="H166" s="50">
        <v>0</v>
      </c>
      <c r="I166" s="50">
        <v>0</v>
      </c>
      <c r="J166" s="50">
        <v>0</v>
      </c>
      <c r="K166" s="50">
        <v>0</v>
      </c>
      <c r="L166" s="50">
        <v>0</v>
      </c>
      <c r="M166" s="50">
        <v>0</v>
      </c>
      <c r="N166" s="50">
        <v>0</v>
      </c>
      <c r="O166" s="50">
        <v>0</v>
      </c>
      <c r="P166" s="50">
        <v>0</v>
      </c>
      <c r="Q166" s="50">
        <v>0</v>
      </c>
      <c r="R166" s="50">
        <v>0</v>
      </c>
      <c r="S166" s="50">
        <v>0</v>
      </c>
      <c r="T166" s="50">
        <v>0</v>
      </c>
      <c r="U166" s="50">
        <v>0</v>
      </c>
      <c r="V166" s="50">
        <v>0</v>
      </c>
      <c r="W166" s="50">
        <v>0</v>
      </c>
      <c r="X166" s="50">
        <v>0</v>
      </c>
      <c r="Y166" s="50">
        <v>0</v>
      </c>
      <c r="Z166" s="50">
        <v>0</v>
      </c>
      <c r="AA166" s="50">
        <v>0</v>
      </c>
      <c r="AB166" s="50">
        <v>0</v>
      </c>
      <c r="AC166" s="50">
        <v>0</v>
      </c>
      <c r="AD166" s="50">
        <v>0</v>
      </c>
      <c r="AE166" s="50">
        <v>0</v>
      </c>
      <c r="AF166" s="50">
        <v>0</v>
      </c>
      <c r="AG166" s="52">
        <v>0</v>
      </c>
      <c r="AH166" s="52">
        <v>0</v>
      </c>
      <c r="AI166" s="50">
        <v>0</v>
      </c>
      <c r="AJ166" s="50">
        <v>0</v>
      </c>
      <c r="AK166" s="50">
        <v>0</v>
      </c>
      <c r="AL166" s="50">
        <v>0</v>
      </c>
      <c r="AM166" s="20">
        <f t="shared" ref="AM166:AM197" si="5">SUM(E166:AL166)</f>
        <v>0</v>
      </c>
    </row>
    <row r="167" spans="2:39" ht="16.5" x14ac:dyDescent="0.25">
      <c r="B167" s="17">
        <v>5000</v>
      </c>
      <c r="C167" s="18">
        <v>5511</v>
      </c>
      <c r="D167" s="19" t="s">
        <v>162</v>
      </c>
      <c r="E167" s="50">
        <v>0</v>
      </c>
      <c r="F167" s="50">
        <v>0</v>
      </c>
      <c r="G167" s="50">
        <v>0</v>
      </c>
      <c r="H167" s="50">
        <v>0</v>
      </c>
      <c r="I167" s="50">
        <v>0</v>
      </c>
      <c r="J167" s="50">
        <v>0</v>
      </c>
      <c r="K167" s="50">
        <v>0</v>
      </c>
      <c r="L167" s="50">
        <v>0</v>
      </c>
      <c r="M167" s="50">
        <v>0</v>
      </c>
      <c r="N167" s="50">
        <v>0</v>
      </c>
      <c r="O167" s="50">
        <v>0</v>
      </c>
      <c r="P167" s="50">
        <v>0</v>
      </c>
      <c r="Q167" s="50">
        <v>0</v>
      </c>
      <c r="R167" s="50">
        <v>0</v>
      </c>
      <c r="S167" s="50">
        <v>0</v>
      </c>
      <c r="T167" s="50">
        <v>0</v>
      </c>
      <c r="U167" s="50">
        <v>0</v>
      </c>
      <c r="V167" s="50">
        <v>0</v>
      </c>
      <c r="W167" s="50">
        <v>0</v>
      </c>
      <c r="X167" s="50">
        <v>0</v>
      </c>
      <c r="Y167" s="50">
        <v>0</v>
      </c>
      <c r="Z167" s="50">
        <v>0</v>
      </c>
      <c r="AA167" s="50">
        <v>0</v>
      </c>
      <c r="AB167" s="50">
        <v>0</v>
      </c>
      <c r="AC167" s="50">
        <v>0</v>
      </c>
      <c r="AD167" s="50">
        <v>0</v>
      </c>
      <c r="AE167" s="50">
        <v>0</v>
      </c>
      <c r="AF167" s="50">
        <v>12000</v>
      </c>
      <c r="AG167" s="52">
        <v>0</v>
      </c>
      <c r="AH167" s="52">
        <v>0</v>
      </c>
      <c r="AI167" s="50">
        <v>0</v>
      </c>
      <c r="AJ167" s="50">
        <v>0</v>
      </c>
      <c r="AK167" s="50">
        <v>0</v>
      </c>
      <c r="AL167" s="50">
        <v>0</v>
      </c>
      <c r="AM167" s="20">
        <f t="shared" si="5"/>
        <v>12000</v>
      </c>
    </row>
    <row r="168" spans="2:39" ht="16.5" x14ac:dyDescent="0.25">
      <c r="B168" s="17">
        <v>5000</v>
      </c>
      <c r="C168" s="18">
        <v>5611</v>
      </c>
      <c r="D168" s="19" t="s">
        <v>163</v>
      </c>
      <c r="E168" s="50">
        <v>0</v>
      </c>
      <c r="F168" s="50">
        <v>0</v>
      </c>
      <c r="G168" s="50">
        <v>0</v>
      </c>
      <c r="H168" s="50">
        <v>0</v>
      </c>
      <c r="I168" s="50">
        <v>0</v>
      </c>
      <c r="J168" s="50">
        <v>0</v>
      </c>
      <c r="K168" s="50">
        <v>0</v>
      </c>
      <c r="L168" s="50">
        <v>0</v>
      </c>
      <c r="M168" s="50">
        <v>0</v>
      </c>
      <c r="N168" s="50">
        <v>0</v>
      </c>
      <c r="O168" s="50">
        <v>0</v>
      </c>
      <c r="P168" s="50">
        <v>0</v>
      </c>
      <c r="Q168" s="50">
        <v>0</v>
      </c>
      <c r="R168" s="50">
        <v>0</v>
      </c>
      <c r="S168" s="50">
        <v>0</v>
      </c>
      <c r="T168" s="50">
        <v>0</v>
      </c>
      <c r="U168" s="50">
        <v>0</v>
      </c>
      <c r="V168" s="50">
        <v>0</v>
      </c>
      <c r="W168" s="50">
        <v>0</v>
      </c>
      <c r="X168" s="50">
        <v>0</v>
      </c>
      <c r="Y168" s="50">
        <v>0</v>
      </c>
      <c r="Z168" s="50">
        <v>0</v>
      </c>
      <c r="AA168" s="50">
        <v>0</v>
      </c>
      <c r="AB168" s="50">
        <v>0</v>
      </c>
      <c r="AC168" s="50">
        <v>0</v>
      </c>
      <c r="AD168" s="50">
        <v>0</v>
      </c>
      <c r="AE168" s="50">
        <v>0</v>
      </c>
      <c r="AF168" s="50">
        <v>0</v>
      </c>
      <c r="AG168" s="52">
        <v>0</v>
      </c>
      <c r="AH168" s="52">
        <v>0</v>
      </c>
      <c r="AI168" s="50">
        <v>0</v>
      </c>
      <c r="AJ168" s="50">
        <v>0</v>
      </c>
      <c r="AK168" s="50">
        <v>0</v>
      </c>
      <c r="AL168" s="50">
        <v>0</v>
      </c>
      <c r="AM168" s="20">
        <f t="shared" si="5"/>
        <v>0</v>
      </c>
    </row>
    <row r="169" spans="2:39" ht="16.5" x14ac:dyDescent="0.25">
      <c r="B169" s="17">
        <v>5000</v>
      </c>
      <c r="C169" s="18">
        <v>5621</v>
      </c>
      <c r="D169" s="19" t="s">
        <v>164</v>
      </c>
      <c r="E169" s="50">
        <v>0</v>
      </c>
      <c r="F169" s="50">
        <v>0</v>
      </c>
      <c r="G169" s="50">
        <v>0</v>
      </c>
      <c r="H169" s="50">
        <v>0</v>
      </c>
      <c r="I169" s="50">
        <v>0</v>
      </c>
      <c r="J169" s="50">
        <v>0</v>
      </c>
      <c r="K169" s="50">
        <v>0</v>
      </c>
      <c r="L169" s="50">
        <v>0</v>
      </c>
      <c r="M169" s="50">
        <v>0</v>
      </c>
      <c r="N169" s="50">
        <v>0</v>
      </c>
      <c r="O169" s="50">
        <v>0</v>
      </c>
      <c r="P169" s="50">
        <v>0</v>
      </c>
      <c r="Q169" s="50">
        <v>0</v>
      </c>
      <c r="R169" s="50">
        <v>0</v>
      </c>
      <c r="S169" s="50">
        <v>0</v>
      </c>
      <c r="T169" s="50">
        <v>0</v>
      </c>
      <c r="U169" s="50">
        <v>0</v>
      </c>
      <c r="V169" s="50">
        <v>0</v>
      </c>
      <c r="W169" s="50">
        <v>0</v>
      </c>
      <c r="X169" s="50">
        <v>0</v>
      </c>
      <c r="Y169" s="50">
        <v>0</v>
      </c>
      <c r="Z169" s="50">
        <v>0</v>
      </c>
      <c r="AA169" s="50">
        <v>0</v>
      </c>
      <c r="AB169" s="50">
        <v>0</v>
      </c>
      <c r="AC169" s="50">
        <v>0</v>
      </c>
      <c r="AD169" s="50">
        <v>0</v>
      </c>
      <c r="AE169" s="50">
        <v>0</v>
      </c>
      <c r="AF169" s="50">
        <v>0</v>
      </c>
      <c r="AG169" s="52">
        <v>0</v>
      </c>
      <c r="AH169" s="52">
        <v>0</v>
      </c>
      <c r="AI169" s="50">
        <v>0</v>
      </c>
      <c r="AJ169" s="50">
        <v>0</v>
      </c>
      <c r="AK169" s="50">
        <v>0</v>
      </c>
      <c r="AL169" s="50">
        <v>0</v>
      </c>
      <c r="AM169" s="20">
        <f t="shared" si="5"/>
        <v>0</v>
      </c>
    </row>
    <row r="170" spans="2:39" ht="16.5" x14ac:dyDescent="0.25">
      <c r="B170" s="17">
        <v>5000</v>
      </c>
      <c r="C170" s="18">
        <v>5631</v>
      </c>
      <c r="D170" s="19" t="s">
        <v>165</v>
      </c>
      <c r="E170" s="50">
        <v>0</v>
      </c>
      <c r="F170" s="50">
        <v>0</v>
      </c>
      <c r="G170" s="50">
        <v>0</v>
      </c>
      <c r="H170" s="50">
        <v>0</v>
      </c>
      <c r="I170" s="50">
        <v>0</v>
      </c>
      <c r="J170" s="50">
        <v>0</v>
      </c>
      <c r="K170" s="50">
        <v>0</v>
      </c>
      <c r="L170" s="50">
        <v>0</v>
      </c>
      <c r="M170" s="50">
        <v>0</v>
      </c>
      <c r="N170" s="50">
        <v>0</v>
      </c>
      <c r="O170" s="50">
        <v>0</v>
      </c>
      <c r="P170" s="50">
        <v>0</v>
      </c>
      <c r="Q170" s="50">
        <v>0</v>
      </c>
      <c r="R170" s="50">
        <v>0</v>
      </c>
      <c r="S170" s="50">
        <v>0</v>
      </c>
      <c r="T170" s="50">
        <v>0</v>
      </c>
      <c r="U170" s="50">
        <v>0</v>
      </c>
      <c r="V170" s="50">
        <v>0</v>
      </c>
      <c r="W170" s="50">
        <v>0</v>
      </c>
      <c r="X170" s="50">
        <v>0</v>
      </c>
      <c r="Y170" s="50">
        <v>0</v>
      </c>
      <c r="Z170" s="50">
        <v>0</v>
      </c>
      <c r="AA170" s="50">
        <v>0</v>
      </c>
      <c r="AB170" s="50">
        <v>0</v>
      </c>
      <c r="AC170" s="50">
        <v>0</v>
      </c>
      <c r="AD170" s="50">
        <v>0</v>
      </c>
      <c r="AE170" s="50">
        <v>0</v>
      </c>
      <c r="AF170" s="50">
        <v>0</v>
      </c>
      <c r="AG170" s="52">
        <v>0</v>
      </c>
      <c r="AH170" s="52">
        <v>0</v>
      </c>
      <c r="AI170" s="50">
        <v>0</v>
      </c>
      <c r="AJ170" s="50">
        <v>0</v>
      </c>
      <c r="AK170" s="50">
        <v>0</v>
      </c>
      <c r="AL170" s="50">
        <v>0</v>
      </c>
      <c r="AM170" s="20">
        <f t="shared" si="5"/>
        <v>0</v>
      </c>
    </row>
    <row r="171" spans="2:39" ht="33" x14ac:dyDescent="0.25">
      <c r="B171" s="17">
        <v>5000</v>
      </c>
      <c r="C171" s="18">
        <v>5641</v>
      </c>
      <c r="D171" s="19" t="s">
        <v>166</v>
      </c>
      <c r="E171" s="50">
        <v>0</v>
      </c>
      <c r="F171" s="50">
        <v>0</v>
      </c>
      <c r="G171" s="50">
        <v>0</v>
      </c>
      <c r="H171" s="50">
        <v>0</v>
      </c>
      <c r="I171" s="50">
        <v>0</v>
      </c>
      <c r="J171" s="50">
        <v>0</v>
      </c>
      <c r="K171" s="50">
        <v>0</v>
      </c>
      <c r="L171" s="50">
        <v>0</v>
      </c>
      <c r="M171" s="50">
        <v>211584</v>
      </c>
      <c r="N171" s="50">
        <v>0</v>
      </c>
      <c r="O171" s="50">
        <v>0</v>
      </c>
      <c r="P171" s="50">
        <v>0</v>
      </c>
      <c r="Q171" s="50">
        <v>0</v>
      </c>
      <c r="R171" s="50">
        <v>0</v>
      </c>
      <c r="S171" s="50">
        <v>0</v>
      </c>
      <c r="T171" s="50">
        <v>0</v>
      </c>
      <c r="U171" s="50">
        <v>0</v>
      </c>
      <c r="V171" s="50">
        <v>0</v>
      </c>
      <c r="W171" s="50">
        <v>0</v>
      </c>
      <c r="X171" s="50">
        <v>0</v>
      </c>
      <c r="Y171" s="50">
        <v>0</v>
      </c>
      <c r="Z171" s="50">
        <v>0</v>
      </c>
      <c r="AA171" s="50">
        <v>0</v>
      </c>
      <c r="AB171" s="50">
        <v>0</v>
      </c>
      <c r="AC171" s="50">
        <v>0</v>
      </c>
      <c r="AD171" s="50">
        <v>0</v>
      </c>
      <c r="AE171" s="50">
        <v>0</v>
      </c>
      <c r="AF171" s="50">
        <v>0</v>
      </c>
      <c r="AG171" s="52">
        <v>0</v>
      </c>
      <c r="AH171" s="52">
        <v>0</v>
      </c>
      <c r="AI171" s="50">
        <v>0</v>
      </c>
      <c r="AJ171" s="50">
        <v>0</v>
      </c>
      <c r="AK171" s="50">
        <v>0</v>
      </c>
      <c r="AL171" s="50">
        <v>0</v>
      </c>
      <c r="AM171" s="20">
        <f t="shared" si="5"/>
        <v>211584</v>
      </c>
    </row>
    <row r="172" spans="2:39" ht="16.5" x14ac:dyDescent="0.25">
      <c r="B172" s="17">
        <v>5000</v>
      </c>
      <c r="C172" s="18">
        <v>5651</v>
      </c>
      <c r="D172" s="19" t="s">
        <v>167</v>
      </c>
      <c r="E172" s="50">
        <v>0</v>
      </c>
      <c r="F172" s="50">
        <v>0</v>
      </c>
      <c r="G172" s="50">
        <v>0</v>
      </c>
      <c r="H172" s="50">
        <v>0</v>
      </c>
      <c r="I172" s="50">
        <v>0</v>
      </c>
      <c r="J172" s="50">
        <v>0</v>
      </c>
      <c r="K172" s="50">
        <v>0</v>
      </c>
      <c r="L172" s="50">
        <v>0</v>
      </c>
      <c r="M172" s="50">
        <v>0</v>
      </c>
      <c r="N172" s="50">
        <v>0</v>
      </c>
      <c r="O172" s="50">
        <v>0</v>
      </c>
      <c r="P172" s="50">
        <v>0</v>
      </c>
      <c r="Q172" s="50">
        <v>0</v>
      </c>
      <c r="R172" s="50">
        <v>0</v>
      </c>
      <c r="S172" s="50">
        <v>0</v>
      </c>
      <c r="T172" s="50">
        <v>0</v>
      </c>
      <c r="U172" s="50">
        <v>0</v>
      </c>
      <c r="V172" s="50">
        <v>0</v>
      </c>
      <c r="W172" s="50">
        <v>0</v>
      </c>
      <c r="X172" s="50">
        <v>0</v>
      </c>
      <c r="Y172" s="50">
        <v>0</v>
      </c>
      <c r="Z172" s="50">
        <v>0</v>
      </c>
      <c r="AA172" s="50">
        <v>0</v>
      </c>
      <c r="AB172" s="50">
        <v>0</v>
      </c>
      <c r="AC172" s="50">
        <v>0</v>
      </c>
      <c r="AD172" s="50">
        <v>31204</v>
      </c>
      <c r="AE172" s="50">
        <v>0</v>
      </c>
      <c r="AF172" s="50">
        <v>0</v>
      </c>
      <c r="AG172" s="52">
        <v>0</v>
      </c>
      <c r="AH172" s="52">
        <v>0</v>
      </c>
      <c r="AI172" s="50">
        <v>0</v>
      </c>
      <c r="AJ172" s="50">
        <v>0</v>
      </c>
      <c r="AK172" s="50">
        <v>0</v>
      </c>
      <c r="AL172" s="50">
        <v>0</v>
      </c>
      <c r="AM172" s="20">
        <f t="shared" si="5"/>
        <v>31204</v>
      </c>
    </row>
    <row r="173" spans="2:39" ht="33" x14ac:dyDescent="0.25">
      <c r="B173" s="17">
        <v>5000</v>
      </c>
      <c r="C173" s="18">
        <v>5661</v>
      </c>
      <c r="D173" s="19" t="s">
        <v>168</v>
      </c>
      <c r="E173" s="50">
        <v>0</v>
      </c>
      <c r="F173" s="50">
        <v>0</v>
      </c>
      <c r="G173" s="50">
        <v>0</v>
      </c>
      <c r="H173" s="50">
        <v>0</v>
      </c>
      <c r="I173" s="50">
        <v>0</v>
      </c>
      <c r="J173" s="50">
        <v>0</v>
      </c>
      <c r="K173" s="50">
        <v>0</v>
      </c>
      <c r="L173" s="50">
        <v>0</v>
      </c>
      <c r="M173" s="50">
        <v>0</v>
      </c>
      <c r="N173" s="50">
        <v>0</v>
      </c>
      <c r="O173" s="50">
        <v>0</v>
      </c>
      <c r="P173" s="50">
        <v>0</v>
      </c>
      <c r="Q173" s="50">
        <v>0</v>
      </c>
      <c r="R173" s="50">
        <v>0</v>
      </c>
      <c r="S173" s="50">
        <v>0</v>
      </c>
      <c r="T173" s="50">
        <v>0</v>
      </c>
      <c r="U173" s="50">
        <v>0</v>
      </c>
      <c r="V173" s="50">
        <v>0</v>
      </c>
      <c r="W173" s="50">
        <v>0</v>
      </c>
      <c r="X173" s="50">
        <v>0</v>
      </c>
      <c r="Y173" s="50">
        <v>0</v>
      </c>
      <c r="Z173" s="50">
        <v>0</v>
      </c>
      <c r="AA173" s="50">
        <v>0</v>
      </c>
      <c r="AB173" s="50">
        <v>0</v>
      </c>
      <c r="AC173" s="50">
        <v>0</v>
      </c>
      <c r="AD173" s="50">
        <v>229879</v>
      </c>
      <c r="AE173" s="50">
        <v>0</v>
      </c>
      <c r="AF173" s="50">
        <v>0</v>
      </c>
      <c r="AG173" s="52">
        <v>0</v>
      </c>
      <c r="AH173" s="52">
        <v>0</v>
      </c>
      <c r="AI173" s="50">
        <v>0</v>
      </c>
      <c r="AJ173" s="50">
        <v>0</v>
      </c>
      <c r="AK173" s="50">
        <v>0</v>
      </c>
      <c r="AL173" s="50">
        <v>26250</v>
      </c>
      <c r="AM173" s="20">
        <f t="shared" si="5"/>
        <v>256129</v>
      </c>
    </row>
    <row r="174" spans="2:39" ht="16.5" x14ac:dyDescent="0.25">
      <c r="B174" s="17">
        <v>5000</v>
      </c>
      <c r="C174" s="18">
        <v>5671</v>
      </c>
      <c r="D174" s="19" t="s">
        <v>169</v>
      </c>
      <c r="E174" s="50">
        <v>0</v>
      </c>
      <c r="F174" s="50">
        <v>0</v>
      </c>
      <c r="G174" s="50">
        <v>0</v>
      </c>
      <c r="H174" s="50">
        <v>0</v>
      </c>
      <c r="I174" s="50">
        <v>0</v>
      </c>
      <c r="J174" s="50">
        <v>0</v>
      </c>
      <c r="K174" s="50">
        <v>38210</v>
      </c>
      <c r="L174" s="50">
        <v>0</v>
      </c>
      <c r="M174" s="50">
        <v>0</v>
      </c>
      <c r="N174" s="50">
        <v>0</v>
      </c>
      <c r="O174" s="50">
        <v>0</v>
      </c>
      <c r="P174" s="50">
        <v>0</v>
      </c>
      <c r="Q174" s="50">
        <v>0</v>
      </c>
      <c r="R174" s="50">
        <v>0</v>
      </c>
      <c r="S174" s="50">
        <v>0</v>
      </c>
      <c r="T174" s="50">
        <v>0</v>
      </c>
      <c r="U174" s="50">
        <v>30000</v>
      </c>
      <c r="V174" s="50">
        <v>0</v>
      </c>
      <c r="W174" s="50">
        <v>0</v>
      </c>
      <c r="X174" s="50">
        <v>0</v>
      </c>
      <c r="Y174" s="50">
        <v>0</v>
      </c>
      <c r="Z174" s="50">
        <v>0</v>
      </c>
      <c r="AA174" s="50">
        <v>0</v>
      </c>
      <c r="AB174" s="50">
        <v>0</v>
      </c>
      <c r="AC174" s="50">
        <v>0</v>
      </c>
      <c r="AD174" s="50">
        <v>0</v>
      </c>
      <c r="AE174" s="50">
        <v>0</v>
      </c>
      <c r="AF174" s="50">
        <v>0</v>
      </c>
      <c r="AG174" s="52">
        <v>0</v>
      </c>
      <c r="AH174" s="52">
        <v>0</v>
      </c>
      <c r="AI174" s="50">
        <v>0</v>
      </c>
      <c r="AJ174" s="50">
        <v>0</v>
      </c>
      <c r="AK174" s="50">
        <v>0</v>
      </c>
      <c r="AL174" s="50">
        <v>0</v>
      </c>
      <c r="AM174" s="20">
        <f t="shared" si="5"/>
        <v>68210</v>
      </c>
    </row>
    <row r="175" spans="2:39" ht="16.5" x14ac:dyDescent="0.25">
      <c r="B175" s="17">
        <v>5000</v>
      </c>
      <c r="C175" s="18">
        <v>5691</v>
      </c>
      <c r="D175" s="19" t="s">
        <v>170</v>
      </c>
      <c r="E175" s="50">
        <v>0</v>
      </c>
      <c r="F175" s="50">
        <v>0</v>
      </c>
      <c r="G175" s="50">
        <v>0</v>
      </c>
      <c r="H175" s="50">
        <v>0</v>
      </c>
      <c r="I175" s="50">
        <v>0</v>
      </c>
      <c r="J175" s="50">
        <v>0</v>
      </c>
      <c r="K175" s="50">
        <v>0</v>
      </c>
      <c r="L175" s="50">
        <v>0</v>
      </c>
      <c r="M175" s="50">
        <v>0</v>
      </c>
      <c r="N175" s="50">
        <v>0</v>
      </c>
      <c r="O175" s="50">
        <v>0</v>
      </c>
      <c r="P175" s="50">
        <v>0</v>
      </c>
      <c r="Q175" s="50">
        <v>0</v>
      </c>
      <c r="R175" s="50">
        <v>0</v>
      </c>
      <c r="S175" s="50">
        <v>0</v>
      </c>
      <c r="T175" s="50">
        <v>0</v>
      </c>
      <c r="U175" s="50">
        <v>0</v>
      </c>
      <c r="V175" s="50">
        <v>0</v>
      </c>
      <c r="W175" s="50">
        <v>0</v>
      </c>
      <c r="X175" s="50">
        <v>0</v>
      </c>
      <c r="Y175" s="50">
        <v>0</v>
      </c>
      <c r="Z175" s="50">
        <v>0</v>
      </c>
      <c r="AA175" s="50">
        <v>0</v>
      </c>
      <c r="AB175" s="50">
        <v>0</v>
      </c>
      <c r="AC175" s="50">
        <v>0</v>
      </c>
      <c r="AD175" s="50">
        <v>0</v>
      </c>
      <c r="AE175" s="50">
        <v>0</v>
      </c>
      <c r="AF175" s="50">
        <v>0</v>
      </c>
      <c r="AG175" s="52">
        <v>0</v>
      </c>
      <c r="AH175" s="52">
        <v>0</v>
      </c>
      <c r="AI175" s="50">
        <v>0</v>
      </c>
      <c r="AJ175" s="50">
        <v>40000</v>
      </c>
      <c r="AK175" s="50">
        <v>0</v>
      </c>
      <c r="AL175" s="50">
        <v>349387.21</v>
      </c>
      <c r="AM175" s="20">
        <f t="shared" si="5"/>
        <v>389387.21</v>
      </c>
    </row>
    <row r="176" spans="2:39" ht="16.5" x14ac:dyDescent="0.25">
      <c r="B176" s="17">
        <v>5000</v>
      </c>
      <c r="C176" s="18">
        <v>5911</v>
      </c>
      <c r="D176" s="19" t="s">
        <v>171</v>
      </c>
      <c r="E176" s="50">
        <v>550000</v>
      </c>
      <c r="F176" s="50">
        <v>0</v>
      </c>
      <c r="G176" s="50">
        <v>0</v>
      </c>
      <c r="H176" s="50">
        <v>0</v>
      </c>
      <c r="I176" s="50">
        <v>0</v>
      </c>
      <c r="J176" s="50">
        <v>0</v>
      </c>
      <c r="K176" s="50">
        <v>0</v>
      </c>
      <c r="L176" s="50">
        <v>0</v>
      </c>
      <c r="M176" s="50">
        <v>75000</v>
      </c>
      <c r="N176" s="50">
        <v>4466000</v>
      </c>
      <c r="O176" s="50">
        <v>0</v>
      </c>
      <c r="P176" s="50">
        <v>0</v>
      </c>
      <c r="Q176" s="50">
        <v>0</v>
      </c>
      <c r="R176" s="50">
        <v>0</v>
      </c>
      <c r="S176" s="50">
        <v>0</v>
      </c>
      <c r="T176" s="50">
        <v>0</v>
      </c>
      <c r="U176" s="50">
        <v>0</v>
      </c>
      <c r="V176" s="50">
        <v>0</v>
      </c>
      <c r="W176" s="50">
        <v>0</v>
      </c>
      <c r="X176" s="50">
        <v>0</v>
      </c>
      <c r="Y176" s="50">
        <v>0</v>
      </c>
      <c r="Z176" s="50">
        <v>0</v>
      </c>
      <c r="AA176" s="50">
        <v>0</v>
      </c>
      <c r="AB176" s="50">
        <v>0</v>
      </c>
      <c r="AC176" s="50">
        <v>0</v>
      </c>
      <c r="AD176" s="50">
        <v>0</v>
      </c>
      <c r="AE176" s="50">
        <v>0</v>
      </c>
      <c r="AF176" s="50">
        <v>80000</v>
      </c>
      <c r="AG176" s="52">
        <v>0</v>
      </c>
      <c r="AH176" s="52">
        <v>188400</v>
      </c>
      <c r="AI176" s="50">
        <v>200000</v>
      </c>
      <c r="AJ176" s="50">
        <v>30000</v>
      </c>
      <c r="AK176" s="50">
        <v>20000</v>
      </c>
      <c r="AL176" s="50">
        <v>38850</v>
      </c>
      <c r="AM176" s="20">
        <f t="shared" si="5"/>
        <v>5648250</v>
      </c>
    </row>
    <row r="177" spans="2:39" ht="16.5" x14ac:dyDescent="0.25">
      <c r="B177" s="17">
        <v>5000</v>
      </c>
      <c r="C177" s="18">
        <v>5921</v>
      </c>
      <c r="D177" s="19" t="s">
        <v>172</v>
      </c>
      <c r="E177" s="50">
        <v>0</v>
      </c>
      <c r="F177" s="50">
        <v>0</v>
      </c>
      <c r="G177" s="50">
        <v>0</v>
      </c>
      <c r="H177" s="50">
        <v>0</v>
      </c>
      <c r="I177" s="50">
        <v>0</v>
      </c>
      <c r="J177" s="50">
        <v>0</v>
      </c>
      <c r="K177" s="50">
        <v>0</v>
      </c>
      <c r="L177" s="50">
        <v>0</v>
      </c>
      <c r="M177" s="50">
        <v>0</v>
      </c>
      <c r="N177" s="50">
        <v>0</v>
      </c>
      <c r="O177" s="50">
        <v>0</v>
      </c>
      <c r="P177" s="50">
        <v>0</v>
      </c>
      <c r="Q177" s="50">
        <v>0</v>
      </c>
      <c r="R177" s="50">
        <v>0</v>
      </c>
      <c r="S177" s="50">
        <v>0</v>
      </c>
      <c r="T177" s="50">
        <v>0</v>
      </c>
      <c r="U177" s="50">
        <v>0</v>
      </c>
      <c r="V177" s="50">
        <v>0</v>
      </c>
      <c r="W177" s="50">
        <v>0</v>
      </c>
      <c r="X177" s="50">
        <v>0</v>
      </c>
      <c r="Y177" s="50">
        <v>0</v>
      </c>
      <c r="Z177" s="50">
        <v>0</v>
      </c>
      <c r="AA177" s="50">
        <v>0</v>
      </c>
      <c r="AB177" s="50">
        <v>0</v>
      </c>
      <c r="AC177" s="50">
        <v>0</v>
      </c>
      <c r="AD177" s="50">
        <v>0</v>
      </c>
      <c r="AE177" s="50">
        <v>0</v>
      </c>
      <c r="AF177" s="50">
        <v>0</v>
      </c>
      <c r="AG177" s="52">
        <v>0</v>
      </c>
      <c r="AH177" s="52">
        <v>0</v>
      </c>
      <c r="AI177" s="50">
        <v>0</v>
      </c>
      <c r="AJ177" s="50">
        <v>0</v>
      </c>
      <c r="AK177" s="50">
        <v>0</v>
      </c>
      <c r="AL177" s="50">
        <v>0</v>
      </c>
      <c r="AM177" s="20">
        <f t="shared" si="5"/>
        <v>0</v>
      </c>
    </row>
    <row r="178" spans="2:39" ht="16.5" x14ac:dyDescent="0.25">
      <c r="B178" s="17">
        <v>5000</v>
      </c>
      <c r="C178" s="18">
        <v>5931</v>
      </c>
      <c r="D178" s="19" t="s">
        <v>173</v>
      </c>
      <c r="E178" s="50">
        <v>0</v>
      </c>
      <c r="F178" s="50">
        <v>0</v>
      </c>
      <c r="G178" s="50">
        <v>0</v>
      </c>
      <c r="H178" s="50">
        <v>0</v>
      </c>
      <c r="I178" s="50">
        <v>0</v>
      </c>
      <c r="J178" s="50">
        <v>0</v>
      </c>
      <c r="K178" s="50">
        <v>0</v>
      </c>
      <c r="L178" s="50">
        <v>0</v>
      </c>
      <c r="M178" s="50">
        <v>0</v>
      </c>
      <c r="N178" s="50">
        <v>0</v>
      </c>
      <c r="O178" s="50">
        <v>0</v>
      </c>
      <c r="P178" s="50">
        <v>0</v>
      </c>
      <c r="Q178" s="50">
        <v>0</v>
      </c>
      <c r="R178" s="50">
        <v>0</v>
      </c>
      <c r="S178" s="50">
        <v>0</v>
      </c>
      <c r="T178" s="50">
        <v>0</v>
      </c>
      <c r="U178" s="50">
        <v>0</v>
      </c>
      <c r="V178" s="50">
        <v>0</v>
      </c>
      <c r="W178" s="50">
        <v>0</v>
      </c>
      <c r="X178" s="50">
        <v>0</v>
      </c>
      <c r="Y178" s="50">
        <v>0</v>
      </c>
      <c r="Z178" s="50">
        <v>0</v>
      </c>
      <c r="AA178" s="50">
        <v>0</v>
      </c>
      <c r="AB178" s="50">
        <v>0</v>
      </c>
      <c r="AC178" s="50">
        <v>0</v>
      </c>
      <c r="AD178" s="50">
        <v>0</v>
      </c>
      <c r="AE178" s="50">
        <v>0</v>
      </c>
      <c r="AF178" s="50">
        <v>0</v>
      </c>
      <c r="AG178" s="52">
        <v>0</v>
      </c>
      <c r="AH178" s="52">
        <v>0</v>
      </c>
      <c r="AI178" s="50">
        <v>0</v>
      </c>
      <c r="AJ178" s="50">
        <v>0</v>
      </c>
      <c r="AK178" s="50">
        <v>0</v>
      </c>
      <c r="AL178" s="50">
        <v>0</v>
      </c>
      <c r="AM178" s="20">
        <f t="shared" si="5"/>
        <v>0</v>
      </c>
    </row>
    <row r="179" spans="2:39" ht="16.5" x14ac:dyDescent="0.25">
      <c r="B179" s="17">
        <v>5000</v>
      </c>
      <c r="C179" s="18">
        <v>5971</v>
      </c>
      <c r="D179" s="19" t="s">
        <v>174</v>
      </c>
      <c r="E179" s="50">
        <v>527261.68000000005</v>
      </c>
      <c r="F179" s="50">
        <v>0</v>
      </c>
      <c r="G179" s="50">
        <v>0</v>
      </c>
      <c r="H179" s="50">
        <v>0</v>
      </c>
      <c r="I179" s="50">
        <v>0</v>
      </c>
      <c r="J179" s="50">
        <v>0</v>
      </c>
      <c r="K179" s="50">
        <v>89311.4</v>
      </c>
      <c r="L179" s="50">
        <v>0</v>
      </c>
      <c r="M179" s="50">
        <v>0</v>
      </c>
      <c r="N179" s="50">
        <v>293623.77</v>
      </c>
      <c r="O179" s="50">
        <v>0</v>
      </c>
      <c r="P179" s="50">
        <v>0</v>
      </c>
      <c r="Q179" s="50">
        <v>0</v>
      </c>
      <c r="R179" s="50">
        <v>0</v>
      </c>
      <c r="S179" s="50">
        <v>0</v>
      </c>
      <c r="T179" s="50">
        <v>0</v>
      </c>
      <c r="U179" s="50">
        <v>0</v>
      </c>
      <c r="V179" s="50">
        <v>0</v>
      </c>
      <c r="W179" s="50">
        <v>0</v>
      </c>
      <c r="X179" s="50">
        <v>0</v>
      </c>
      <c r="Y179" s="50">
        <v>0</v>
      </c>
      <c r="Z179" s="50">
        <v>0</v>
      </c>
      <c r="AA179" s="50">
        <v>0</v>
      </c>
      <c r="AB179" s="50">
        <v>0</v>
      </c>
      <c r="AC179" s="50">
        <v>0</v>
      </c>
      <c r="AD179" s="50">
        <v>0</v>
      </c>
      <c r="AE179" s="50">
        <v>0</v>
      </c>
      <c r="AF179" s="50">
        <v>0</v>
      </c>
      <c r="AG179" s="52">
        <v>21000</v>
      </c>
      <c r="AH179" s="52">
        <v>0</v>
      </c>
      <c r="AI179" s="50">
        <v>0</v>
      </c>
      <c r="AJ179" s="50">
        <v>0</v>
      </c>
      <c r="AK179" s="50">
        <v>20000</v>
      </c>
      <c r="AL179" s="50">
        <v>80325</v>
      </c>
      <c r="AM179" s="20">
        <f t="shared" si="5"/>
        <v>1031521.8500000001</v>
      </c>
    </row>
    <row r="180" spans="2:39" ht="16.5" x14ac:dyDescent="0.25">
      <c r="B180" s="17">
        <v>5000</v>
      </c>
      <c r="C180" s="18">
        <v>5981</v>
      </c>
      <c r="D180" s="19" t="s">
        <v>175</v>
      </c>
      <c r="E180" s="50">
        <v>0</v>
      </c>
      <c r="F180" s="50">
        <v>0</v>
      </c>
      <c r="G180" s="50">
        <v>0</v>
      </c>
      <c r="H180" s="50">
        <v>0</v>
      </c>
      <c r="I180" s="50">
        <v>0</v>
      </c>
      <c r="J180" s="50">
        <v>0</v>
      </c>
      <c r="K180" s="50">
        <v>0</v>
      </c>
      <c r="L180" s="50">
        <v>0</v>
      </c>
      <c r="M180" s="50">
        <v>0</v>
      </c>
      <c r="N180" s="50">
        <v>0</v>
      </c>
      <c r="O180" s="50">
        <v>0</v>
      </c>
      <c r="P180" s="50">
        <v>0</v>
      </c>
      <c r="Q180" s="50">
        <v>0</v>
      </c>
      <c r="R180" s="50">
        <v>0</v>
      </c>
      <c r="S180" s="50">
        <v>0</v>
      </c>
      <c r="T180" s="50">
        <v>0</v>
      </c>
      <c r="U180" s="50">
        <v>0</v>
      </c>
      <c r="V180" s="50">
        <v>0</v>
      </c>
      <c r="W180" s="50">
        <v>0</v>
      </c>
      <c r="X180" s="50">
        <v>0</v>
      </c>
      <c r="Y180" s="50">
        <v>0</v>
      </c>
      <c r="Z180" s="50">
        <v>0</v>
      </c>
      <c r="AA180" s="50">
        <v>0</v>
      </c>
      <c r="AB180" s="50">
        <v>0</v>
      </c>
      <c r="AC180" s="50">
        <v>0</v>
      </c>
      <c r="AD180" s="50">
        <v>0</v>
      </c>
      <c r="AE180" s="50">
        <v>0</v>
      </c>
      <c r="AF180" s="50">
        <v>0</v>
      </c>
      <c r="AG180" s="52">
        <v>0</v>
      </c>
      <c r="AH180" s="52">
        <v>0</v>
      </c>
      <c r="AI180" s="50">
        <v>0</v>
      </c>
      <c r="AJ180" s="50">
        <v>0</v>
      </c>
      <c r="AK180" s="50">
        <v>0</v>
      </c>
      <c r="AL180" s="50">
        <v>0</v>
      </c>
      <c r="AM180" s="20">
        <f t="shared" si="5"/>
        <v>0</v>
      </c>
    </row>
    <row r="181" spans="2:39" ht="16.5" x14ac:dyDescent="0.25">
      <c r="B181" s="17">
        <v>5000</v>
      </c>
      <c r="C181" s="18">
        <v>5991</v>
      </c>
      <c r="D181" s="19" t="s">
        <v>176</v>
      </c>
      <c r="E181" s="50">
        <v>0</v>
      </c>
      <c r="F181" s="50">
        <v>0</v>
      </c>
      <c r="G181" s="50">
        <v>0</v>
      </c>
      <c r="H181" s="50">
        <v>0</v>
      </c>
      <c r="I181" s="50">
        <v>0</v>
      </c>
      <c r="J181" s="50">
        <v>0</v>
      </c>
      <c r="K181" s="50">
        <v>0</v>
      </c>
      <c r="L181" s="50">
        <v>0</v>
      </c>
      <c r="M181" s="50">
        <v>0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0</v>
      </c>
      <c r="U181" s="50">
        <v>0</v>
      </c>
      <c r="V181" s="50">
        <v>0</v>
      </c>
      <c r="W181" s="50">
        <v>0</v>
      </c>
      <c r="X181" s="50">
        <v>0</v>
      </c>
      <c r="Y181" s="50">
        <v>0</v>
      </c>
      <c r="Z181" s="50">
        <v>0</v>
      </c>
      <c r="AA181" s="50">
        <v>0</v>
      </c>
      <c r="AB181" s="50">
        <v>0</v>
      </c>
      <c r="AC181" s="50">
        <v>0</v>
      </c>
      <c r="AD181" s="50">
        <v>0</v>
      </c>
      <c r="AE181" s="50">
        <v>0</v>
      </c>
      <c r="AF181" s="50">
        <v>0</v>
      </c>
      <c r="AG181" s="52">
        <v>0</v>
      </c>
      <c r="AH181" s="52">
        <v>0</v>
      </c>
      <c r="AI181" s="50">
        <v>0</v>
      </c>
      <c r="AJ181" s="50">
        <v>0</v>
      </c>
      <c r="AK181" s="50">
        <v>0</v>
      </c>
      <c r="AL181" s="50">
        <v>0</v>
      </c>
      <c r="AM181" s="20">
        <f t="shared" si="5"/>
        <v>0</v>
      </c>
    </row>
    <row r="182" spans="2:39" ht="16.5" x14ac:dyDescent="0.3">
      <c r="B182" s="22"/>
      <c r="C182" s="23"/>
      <c r="D182" s="24"/>
      <c r="E182" s="25">
        <f t="shared" ref="E182:T182" si="6">SUM(E6:E181)</f>
        <v>4444481</v>
      </c>
      <c r="F182" s="25">
        <f t="shared" si="6"/>
        <v>3357570.2</v>
      </c>
      <c r="G182" s="25">
        <f t="shared" si="6"/>
        <v>1637304.5</v>
      </c>
      <c r="H182" s="25">
        <f t="shared" si="6"/>
        <v>4928150.4600000009</v>
      </c>
      <c r="I182" s="25">
        <f t="shared" si="6"/>
        <v>3325508</v>
      </c>
      <c r="J182" s="25">
        <f t="shared" si="6"/>
        <v>515110</v>
      </c>
      <c r="K182" s="25">
        <f t="shared" si="6"/>
        <v>7180413.7000000011</v>
      </c>
      <c r="L182" s="25">
        <f t="shared" si="6"/>
        <v>23948179.670000002</v>
      </c>
      <c r="M182" s="25">
        <f t="shared" si="6"/>
        <v>10394241</v>
      </c>
      <c r="N182" s="25">
        <f t="shared" si="6"/>
        <v>5972002.4000000004</v>
      </c>
      <c r="O182" s="25">
        <f t="shared" si="6"/>
        <v>275790.96000000002</v>
      </c>
      <c r="P182" s="25">
        <f t="shared" si="6"/>
        <v>14429716.32</v>
      </c>
      <c r="Q182" s="25">
        <f t="shared" si="6"/>
        <v>7186149</v>
      </c>
      <c r="R182" s="25">
        <f t="shared" si="6"/>
        <v>359549.66000000003</v>
      </c>
      <c r="S182" s="25">
        <f t="shared" si="6"/>
        <v>2389850</v>
      </c>
      <c r="T182" s="25">
        <f t="shared" si="6"/>
        <v>6252642</v>
      </c>
      <c r="U182" s="25">
        <f t="shared" ref="U182:V182" si="7">SUM(U6:U181)</f>
        <v>31801230</v>
      </c>
      <c r="V182" s="25">
        <f t="shared" si="7"/>
        <v>63758285.370000005</v>
      </c>
      <c r="W182" s="25">
        <f t="shared" ref="W182:AA182" si="8">SUM(W6:W181)</f>
        <v>3500000</v>
      </c>
      <c r="X182" s="25">
        <f t="shared" si="8"/>
        <v>2345170</v>
      </c>
      <c r="Y182" s="25">
        <f t="shared" si="8"/>
        <v>1168026.67</v>
      </c>
      <c r="Z182" s="25">
        <f t="shared" si="8"/>
        <v>8779768.6500000004</v>
      </c>
      <c r="AA182" s="25">
        <f t="shared" si="8"/>
        <v>40561476.159999996</v>
      </c>
      <c r="AB182" s="25">
        <f t="shared" ref="AB182:AL182" si="9">SUM(AB6:AB181)</f>
        <v>938243.5</v>
      </c>
      <c r="AC182" s="25">
        <f t="shared" si="9"/>
        <v>40823485.600000001</v>
      </c>
      <c r="AD182" s="25">
        <f t="shared" si="9"/>
        <v>443384285.49000001</v>
      </c>
      <c r="AE182" s="25">
        <f t="shared" si="9"/>
        <v>2864505.36</v>
      </c>
      <c r="AF182" s="25">
        <f t="shared" si="9"/>
        <v>2211667.38</v>
      </c>
      <c r="AG182" s="25">
        <f t="shared" si="9"/>
        <v>6982951</v>
      </c>
      <c r="AH182" s="25">
        <f t="shared" si="9"/>
        <v>1774908</v>
      </c>
      <c r="AI182" s="25">
        <f t="shared" si="9"/>
        <v>30000000</v>
      </c>
      <c r="AJ182" s="25">
        <f t="shared" si="9"/>
        <v>2390346</v>
      </c>
      <c r="AK182" s="25">
        <f t="shared" si="9"/>
        <v>13958836.559999999</v>
      </c>
      <c r="AL182" s="25">
        <f t="shared" si="9"/>
        <v>6423599.8300000001</v>
      </c>
      <c r="AM182" s="27">
        <f>SUM(AM6:AM181)</f>
        <v>800263444.43999994</v>
      </c>
    </row>
    <row r="183" spans="2:39" x14ac:dyDescent="0.25"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</row>
    <row r="184" spans="2:39" x14ac:dyDescent="0.25"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</row>
    <row r="185" spans="2:39" x14ac:dyDescent="0.25"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</row>
    <row r="186" spans="2:39" x14ac:dyDescent="0.25"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</row>
    <row r="187" spans="2:39" x14ac:dyDescent="0.25"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</row>
  </sheetData>
  <protectedRanges>
    <protectedRange algorithmName="SHA-512" hashValue="E8rx0mFrjfNi0zzPnvuxzXNWxyTDJQy0Lkya0hUEIdg0HXLbkAJrZNK+ou2GrvktceXyRRczG/jaLwWMEixd9Q==" saltValue="RAopx2aqQnL1Kn/UpUBzDA==" spinCount="100000" sqref="E182:AM182" name="Rango4_3"/>
    <protectedRange algorithmName="SHA-512" hashValue="E8rx0mFrjfNi0zzPnvuxzXNWxyTDJQy0Lkya0hUEIdg0HXLbkAJrZNK+ou2GrvktceXyRRczG/jaLwWMEixd9Q==" saltValue="RAopx2aqQnL1Kn/UpUBzDA==" spinCount="100000" sqref="J7:J181 L6:L181 R8:T181 I6:J6 AD6:AD181 V6:V181 T6:T7 AJ6:AL181 X6:X181 AG6:AH181 R6:R7 G6" name="Rango4_21"/>
    <protectedRange algorithmName="SHA-512" hashValue="E8rx0mFrjfNi0zzPnvuxzXNWxyTDJQy0Lkya0hUEIdg0HXLbkAJrZNK+ou2GrvktceXyRRczG/jaLwWMEixd9Q==" saltValue="RAopx2aqQnL1Kn/UpUBzDA==" spinCount="100000" sqref="I7:I181" name="Rango4_8"/>
    <protectedRange sqref="N6:N181 K6:K181" name="Rango4_12"/>
    <protectedRange algorithmName="SHA-512" hashValue="E8rx0mFrjfNi0zzPnvuxzXNWxyTDJQy0Lkya0hUEIdg0HXLbkAJrZNK+ou2GrvktceXyRRczG/jaLwWMEixd9Q==" saltValue="RAopx2aqQnL1Kn/UpUBzDA==" spinCount="100000" sqref="Q7:Q149 Q151:Q181" name="Rango4"/>
    <protectedRange algorithmName="SHA-512" hashValue="E8rx0mFrjfNi0zzPnvuxzXNWxyTDJQy0Lkya0hUEIdg0HXLbkAJrZNK+ou2GrvktceXyRRczG/jaLwWMEixd9Q==" saltValue="RAopx2aqQnL1Kn/UpUBzDA==" spinCount="100000" sqref="Q6 S6:S7" name="Rango4_1"/>
    <protectedRange algorithmName="SHA-512" hashValue="E8rx0mFrjfNi0zzPnvuxzXNWxyTDJQy0Lkya0hUEIdg0HXLbkAJrZNK+ou2GrvktceXyRRczG/jaLwWMEixd9Q==" saltValue="RAopx2aqQnL1Kn/UpUBzDA==" spinCount="100000" sqref="Q150" name="Rango4_2"/>
    <protectedRange algorithmName="SHA-512" hashValue="E8rx0mFrjfNi0zzPnvuxzXNWxyTDJQy0Lkya0hUEIdg0HXLbkAJrZNK+ou2GrvktceXyRRczG/jaLwWMEixd9Q==" saltValue="RAopx2aqQnL1Kn/UpUBzDA==" spinCount="100000" sqref="P6:P181" name="Rango4_1_1"/>
    <protectedRange sqref="H6:H45" name="Rango4_1_2"/>
    <protectedRange sqref="H46:H67" name="Rango4_1_3"/>
    <protectedRange algorithmName="SHA-512" hashValue="E8rx0mFrjfNi0zzPnvuxzXNWxyTDJQy0Lkya0hUEIdg0HXLbkAJrZNK+ou2GrvktceXyRRczG/jaLwWMEixd9Q==" saltValue="RAopx2aqQnL1Kn/UpUBzDA==" spinCount="100000" sqref="O6:O181" name="Rango4_4"/>
    <protectedRange algorithmName="SHA-512" hashValue="E8rx0mFrjfNi0zzPnvuxzXNWxyTDJQy0Lkya0hUEIdg0HXLbkAJrZNK+ou2GrvktceXyRRczG/jaLwWMEixd9Q==" saltValue="RAopx2aqQnL1Kn/UpUBzDA==" spinCount="100000" sqref="Y6:Y181" name="Rango4_5"/>
    <protectedRange algorithmName="SHA-512" hashValue="E8rx0mFrjfNi0zzPnvuxzXNWxyTDJQy0Lkya0hUEIdg0HXLbkAJrZNK+ou2GrvktceXyRRczG/jaLwWMEixd9Q==" saltValue="RAopx2aqQnL1Kn/UpUBzDA==" spinCount="100000" sqref="AC6:AC181" name="Rango4_6"/>
    <protectedRange algorithmName="SHA-512" hashValue="E8rx0mFrjfNi0zzPnvuxzXNWxyTDJQy0Lkya0hUEIdg0HXLbkAJrZNK+ou2GrvktceXyRRczG/jaLwWMEixd9Q==" saltValue="RAopx2aqQnL1Kn/UpUBzDA==" spinCount="100000" sqref="AB6:AB181" name="Rango4_7"/>
    <protectedRange algorithmName="SHA-512" hashValue="E8rx0mFrjfNi0zzPnvuxzXNWxyTDJQy0Lkya0hUEIdg0HXLbkAJrZNK+ou2GrvktceXyRRczG/jaLwWMEixd9Q==" saltValue="RAopx2aqQnL1Kn/UpUBzDA==" spinCount="100000" sqref="U6:U181" name="Rango4_9"/>
    <protectedRange algorithmName="SHA-512" hashValue="E8rx0mFrjfNi0zzPnvuxzXNWxyTDJQy0Lkya0hUEIdg0HXLbkAJrZNK+ou2GrvktceXyRRczG/jaLwWMEixd9Q==" saltValue="RAopx2aqQnL1Kn/UpUBzDA==" spinCount="100000" sqref="AE6:AE181" name="Rango4_10"/>
    <protectedRange algorithmName="SHA-512" hashValue="E8rx0mFrjfNi0zzPnvuxzXNWxyTDJQy0Lkya0hUEIdg0HXLbkAJrZNK+ou2GrvktceXyRRczG/jaLwWMEixd9Q==" saltValue="RAopx2aqQnL1Kn/UpUBzDA==" spinCount="100000" sqref="AF6" name="Rango4_1_4"/>
    <protectedRange algorithmName="SHA-512" hashValue="E8rx0mFrjfNi0zzPnvuxzXNWxyTDJQy0Lkya0hUEIdg0HXLbkAJrZNK+ou2GrvktceXyRRczG/jaLwWMEixd9Q==" saltValue="RAopx2aqQnL1Kn/UpUBzDA==" spinCount="100000" sqref="AF7:AF181" name="Rango4_9_1_3"/>
    <protectedRange algorithmName="SHA-512" hashValue="E8rx0mFrjfNi0zzPnvuxzXNWxyTDJQy0Lkya0hUEIdg0HXLbkAJrZNK+ou2GrvktceXyRRczG/jaLwWMEixd9Q==" saltValue="RAopx2aqQnL1Kn/UpUBzDA==" spinCount="100000" sqref="Z6:Z181" name="Rango4_11"/>
    <protectedRange algorithmName="SHA-512" hashValue="E8rx0mFrjfNi0zzPnvuxzXNWxyTDJQy0Lkya0hUEIdg0HXLbkAJrZNK+ou2GrvktceXyRRczG/jaLwWMEixd9Q==" saltValue="RAopx2aqQnL1Kn/UpUBzDA==" spinCount="100000" sqref="E6:E150" name="Rango4_13"/>
    <protectedRange algorithmName="SHA-512" hashValue="E8rx0mFrjfNi0zzPnvuxzXNWxyTDJQy0Lkya0hUEIdg0HXLbkAJrZNK+ou2GrvktceXyRRczG/jaLwWMEixd9Q==" saltValue="RAopx2aqQnL1Kn/UpUBzDA==" spinCount="100000" sqref="E151:E181" name="Rango4_14"/>
    <protectedRange algorithmName="SHA-512" hashValue="E8rx0mFrjfNi0zzPnvuxzXNWxyTDJQy0Lkya0hUEIdg0HXLbkAJrZNK+ou2GrvktceXyRRczG/jaLwWMEixd9Q==" saltValue="RAopx2aqQnL1Kn/UpUBzDA==" spinCount="100000" sqref="M6:M181" name="Rango4_15"/>
    <protectedRange algorithmName="SHA-512" hashValue="E8rx0mFrjfNi0zzPnvuxzXNWxyTDJQy0Lkya0hUEIdg0HXLbkAJrZNK+ou2GrvktceXyRRczG/jaLwWMEixd9Q==" saltValue="RAopx2aqQnL1Kn/UpUBzDA==" spinCount="100000" sqref="AI180:AI181 AI6" name="Rango4_16"/>
    <protectedRange algorithmName="SHA-512" hashValue="E8rx0mFrjfNi0zzPnvuxzXNWxyTDJQy0Lkya0hUEIdg0HXLbkAJrZNK+ou2GrvktceXyRRczG/jaLwWMEixd9Q==" saltValue="RAopx2aqQnL1Kn/UpUBzDA==" spinCount="100000" sqref="W6:W181" name="Rango4_17"/>
    <protectedRange algorithmName="SHA-512" hashValue="E8rx0mFrjfNi0zzPnvuxzXNWxyTDJQy0Lkya0hUEIdg0HXLbkAJrZNK+ou2GrvktceXyRRczG/jaLwWMEixd9Q==" saltValue="RAopx2aqQnL1Kn/UpUBzDA==" spinCount="100000" sqref="AA6:AA181" name="Rango4_18"/>
    <protectedRange algorithmName="SHA-512" hashValue="E8rx0mFrjfNi0zzPnvuxzXNWxyTDJQy0Lkya0hUEIdg0HXLbkAJrZNK+ou2GrvktceXyRRczG/jaLwWMEixd9Q==" saltValue="RAopx2aqQnL1Kn/UpUBzDA==" spinCount="100000" sqref="G7:G150" name="Rango4_20"/>
    <protectedRange algorithmName="SHA-512" hashValue="E8rx0mFrjfNi0zzPnvuxzXNWxyTDJQy0Lkya0hUEIdg0HXLbkAJrZNK+ou2GrvktceXyRRczG/jaLwWMEixd9Q==" saltValue="RAopx2aqQnL1Kn/UpUBzDA==" spinCount="100000" sqref="G151:G181" name="Rango4_22"/>
    <protectedRange algorithmName="SHA-512" hashValue="E8rx0mFrjfNi0zzPnvuxzXNWxyTDJQy0Lkya0hUEIdg0HXLbkAJrZNK+ou2GrvktceXyRRczG/jaLwWMEixd9Q==" saltValue="RAopx2aqQnL1Kn/UpUBzDA==" spinCount="100000" sqref="F7:F181" name="Rango4_23"/>
    <protectedRange algorithmName="SHA-512" hashValue="E8rx0mFrjfNi0zzPnvuxzXNWxyTDJQy0Lkya0hUEIdg0HXLbkAJrZNK+ou2GrvktceXyRRczG/jaLwWMEixd9Q==" saltValue="RAopx2aqQnL1Kn/UpUBzDA==" spinCount="100000" sqref="F6" name="Rango4_1_6"/>
  </protectedRanges>
  <mergeCells count="40">
    <mergeCell ref="B1:E1"/>
    <mergeCell ref="AJ4:AJ5"/>
    <mergeCell ref="S4:S5"/>
    <mergeCell ref="AC4:AC5"/>
    <mergeCell ref="R4:R5"/>
    <mergeCell ref="AA4:AA5"/>
    <mergeCell ref="AE4:AE5"/>
    <mergeCell ref="Y4:Y5"/>
    <mergeCell ref="O4:O5"/>
    <mergeCell ref="F4:F5"/>
    <mergeCell ref="P4:P5"/>
    <mergeCell ref="Z4:Z5"/>
    <mergeCell ref="I4:I5"/>
    <mergeCell ref="B4:B5"/>
    <mergeCell ref="AM4:AM5"/>
    <mergeCell ref="N4:N5"/>
    <mergeCell ref="M4:M5"/>
    <mergeCell ref="X4:X5"/>
    <mergeCell ref="AG4:AG5"/>
    <mergeCell ref="U4:U5"/>
    <mergeCell ref="AF4:AF5"/>
    <mergeCell ref="AK4:AK5"/>
    <mergeCell ref="AB4:AB5"/>
    <mergeCell ref="AH4:AH5"/>
    <mergeCell ref="AL4:AL5"/>
    <mergeCell ref="AD4:AD5"/>
    <mergeCell ref="AI4:AI5"/>
    <mergeCell ref="W4:W5"/>
    <mergeCell ref="V4:V5"/>
    <mergeCell ref="T4:T5"/>
    <mergeCell ref="Q4:Q5"/>
    <mergeCell ref="C4:C5"/>
    <mergeCell ref="D4:D5"/>
    <mergeCell ref="L4:L5"/>
    <mergeCell ref="B2:L2"/>
    <mergeCell ref="J4:J5"/>
    <mergeCell ref="K4:K5"/>
    <mergeCell ref="G4:G5"/>
    <mergeCell ref="E4:E5"/>
    <mergeCell ref="H4:H5"/>
  </mergeCells>
  <dataValidations count="3">
    <dataValidation allowBlank="1" showInputMessage="1" showErrorMessage="1" errorTitle="NO ELIMINE LA INFORMACION" error="GRACIAS" promptTitle="FAVOR DE NO ELIMINAR LA INF." sqref="D7"/>
    <dataValidation type="list" allowBlank="1" showInputMessage="1" showErrorMessage="1" sqref="C182 B7">
      <formula1>#REF!</formula1>
    </dataValidation>
    <dataValidation type="list" allowBlank="1" showInputMessage="1" showErrorMessage="1" sqref="C7:C181">
      <formula1>$C$194:$C$199</formula1>
    </dataValidation>
  </dataValidations>
  <printOptions horizontalCentered="1" verticalCentered="1"/>
  <pageMargins left="0.70866141732283472" right="0.11811023622047245" top="0.15748031496062992" bottom="0.15748031496062992" header="0.31496062992125984" footer="0.31496062992125984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windowProtection="1" workbookViewId="0">
      <selection activeCell="B13" sqref="B13"/>
    </sheetView>
  </sheetViews>
  <sheetFormatPr baseColWidth="10" defaultRowHeight="15" x14ac:dyDescent="0.25"/>
  <cols>
    <col min="1" max="1" width="2.140625" customWidth="1"/>
    <col min="2" max="2" width="13.85546875" customWidth="1"/>
    <col min="3" max="3" width="13.7109375" hidden="1" customWidth="1"/>
    <col min="4" max="4" width="55.28515625" customWidth="1"/>
    <col min="5" max="5" width="14.28515625" hidden="1" customWidth="1"/>
    <col min="6" max="6" width="13.7109375" hidden="1" customWidth="1"/>
    <col min="7" max="7" width="13" hidden="1" customWidth="1"/>
    <col min="8" max="8" width="12.140625" hidden="1" customWidth="1"/>
    <col min="9" max="9" width="12.42578125" hidden="1" customWidth="1"/>
    <col min="10" max="10" width="13.28515625" hidden="1" customWidth="1"/>
    <col min="11" max="11" width="13.7109375" hidden="1" customWidth="1"/>
    <col min="12" max="12" width="12.140625" hidden="1" customWidth="1"/>
    <col min="13" max="13" width="13.85546875" hidden="1" customWidth="1"/>
    <col min="14" max="14" width="12.28515625" hidden="1" customWidth="1"/>
    <col min="15" max="15" width="11.140625" hidden="1" customWidth="1"/>
    <col min="16" max="16" width="15.5703125" hidden="1" customWidth="1"/>
    <col min="17" max="17" width="15.140625" hidden="1" customWidth="1"/>
    <col min="18" max="18" width="14.28515625" hidden="1" customWidth="1"/>
    <col min="19" max="19" width="14.140625" hidden="1" customWidth="1"/>
    <col min="20" max="20" width="15.42578125" hidden="1" customWidth="1"/>
    <col min="21" max="21" width="12.28515625" hidden="1" customWidth="1"/>
    <col min="22" max="22" width="16.85546875" hidden="1" customWidth="1"/>
    <col min="23" max="23" width="13.140625" hidden="1" customWidth="1"/>
    <col min="24" max="24" width="12.140625" hidden="1" customWidth="1"/>
    <col min="25" max="25" width="13.140625" hidden="1" customWidth="1"/>
    <col min="26" max="26" width="13.5703125" hidden="1" customWidth="1"/>
    <col min="27" max="27" width="15.28515625" hidden="1" customWidth="1"/>
    <col min="28" max="28" width="13.85546875" hidden="1" customWidth="1"/>
    <col min="29" max="29" width="15.140625" hidden="1" customWidth="1"/>
    <col min="30" max="32" width="13.85546875" hidden="1" customWidth="1"/>
    <col min="33" max="34" width="16.7109375" hidden="1" customWidth="1"/>
    <col min="35" max="35" width="13" hidden="1" customWidth="1"/>
    <col min="36" max="37" width="12" hidden="1" customWidth="1"/>
    <col min="38" max="38" width="17.85546875" customWidth="1"/>
  </cols>
  <sheetData>
    <row r="1" spans="1:38" s="1" customFormat="1" ht="93.75" customHeight="1" x14ac:dyDescent="0.2">
      <c r="A1" s="26"/>
      <c r="B1" s="86"/>
      <c r="C1" s="86"/>
      <c r="D1" s="86"/>
      <c r="E1" s="86"/>
      <c r="F1" s="26"/>
    </row>
    <row r="2" spans="1:38" s="1" customFormat="1" ht="11.25" customHeight="1" x14ac:dyDescent="0.2">
      <c r="A2" s="26"/>
      <c r="B2" s="30"/>
      <c r="C2" s="30"/>
      <c r="D2" s="30"/>
      <c r="E2" s="30"/>
      <c r="F2" s="26"/>
    </row>
    <row r="3" spans="1:38" ht="32.25" customHeight="1" x14ac:dyDescent="0.25">
      <c r="B3" s="92" t="s">
        <v>249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4"/>
    </row>
    <row r="4" spans="1:38" ht="15.75" x14ac:dyDescent="0.25">
      <c r="B4" s="12"/>
      <c r="C4" s="13"/>
      <c r="D4" s="32" t="s">
        <v>236</v>
      </c>
      <c r="E4" s="29">
        <v>1</v>
      </c>
      <c r="F4" s="29">
        <v>2</v>
      </c>
      <c r="G4" s="29">
        <v>3</v>
      </c>
      <c r="H4" s="29">
        <v>4</v>
      </c>
      <c r="I4" s="29">
        <v>5</v>
      </c>
      <c r="J4" s="29">
        <v>6</v>
      </c>
      <c r="K4" s="29">
        <v>7</v>
      </c>
      <c r="L4" s="29">
        <v>8</v>
      </c>
      <c r="M4" s="29">
        <v>9</v>
      </c>
      <c r="N4" s="29">
        <v>10</v>
      </c>
      <c r="O4" s="29">
        <v>11</v>
      </c>
      <c r="P4" s="29">
        <v>12</v>
      </c>
      <c r="Q4" s="29">
        <v>13</v>
      </c>
      <c r="R4" s="29">
        <v>14</v>
      </c>
      <c r="S4" s="29">
        <v>15</v>
      </c>
      <c r="T4" s="29">
        <v>16</v>
      </c>
      <c r="U4" s="29">
        <v>17</v>
      </c>
      <c r="V4" s="29">
        <v>18</v>
      </c>
      <c r="W4" s="29">
        <v>19</v>
      </c>
      <c r="X4" s="29">
        <v>20</v>
      </c>
      <c r="Y4" s="29">
        <v>21</v>
      </c>
      <c r="Z4" s="29">
        <v>22</v>
      </c>
      <c r="AA4" s="29">
        <v>23</v>
      </c>
      <c r="AB4" s="29">
        <v>24</v>
      </c>
      <c r="AC4" s="29">
        <v>25</v>
      </c>
      <c r="AD4" s="29">
        <v>26</v>
      </c>
      <c r="AE4" s="29">
        <v>27</v>
      </c>
      <c r="AF4" s="29">
        <v>28</v>
      </c>
      <c r="AG4" s="29">
        <v>29</v>
      </c>
      <c r="AH4" s="29">
        <v>30</v>
      </c>
      <c r="AI4" s="29">
        <v>31</v>
      </c>
      <c r="AJ4" s="29">
        <v>32</v>
      </c>
      <c r="AK4" s="29">
        <v>33</v>
      </c>
      <c r="AL4" s="15"/>
    </row>
    <row r="5" spans="1:38" ht="15" customHeight="1" x14ac:dyDescent="0.25">
      <c r="B5" s="72" t="s">
        <v>0</v>
      </c>
      <c r="C5" s="72" t="s">
        <v>1</v>
      </c>
      <c r="D5" s="77" t="s">
        <v>2</v>
      </c>
      <c r="E5" s="95" t="s">
        <v>195</v>
      </c>
      <c r="F5" s="95" t="s">
        <v>185</v>
      </c>
      <c r="G5" s="72" t="s">
        <v>189</v>
      </c>
      <c r="H5" s="95" t="s">
        <v>190</v>
      </c>
      <c r="I5" s="72" t="s">
        <v>193</v>
      </c>
      <c r="J5" s="95" t="s">
        <v>194</v>
      </c>
      <c r="K5" s="72" t="s">
        <v>197</v>
      </c>
      <c r="L5" s="95" t="s">
        <v>198</v>
      </c>
      <c r="M5" s="95" t="s">
        <v>200</v>
      </c>
      <c r="N5" s="95" t="s">
        <v>201</v>
      </c>
      <c r="O5" s="95" t="s">
        <v>202</v>
      </c>
      <c r="P5" s="72" t="s">
        <v>203</v>
      </c>
      <c r="Q5" s="72" t="s">
        <v>204</v>
      </c>
      <c r="R5" s="95" t="s">
        <v>206</v>
      </c>
      <c r="S5" s="72" t="s">
        <v>207</v>
      </c>
      <c r="T5" s="72" t="s">
        <v>214</v>
      </c>
      <c r="U5" s="95" t="s">
        <v>209</v>
      </c>
      <c r="V5" s="72" t="s">
        <v>210</v>
      </c>
      <c r="W5" s="72" t="s">
        <v>218</v>
      </c>
      <c r="X5" s="72" t="s">
        <v>215</v>
      </c>
      <c r="Y5" s="95" t="s">
        <v>216</v>
      </c>
      <c r="Z5" s="72" t="s">
        <v>217</v>
      </c>
      <c r="AA5" s="72" t="s">
        <v>219</v>
      </c>
      <c r="AB5" s="95" t="s">
        <v>221</v>
      </c>
      <c r="AC5" s="72" t="s">
        <v>222</v>
      </c>
      <c r="AD5" s="95" t="s">
        <v>223</v>
      </c>
      <c r="AE5" s="95" t="s">
        <v>224</v>
      </c>
      <c r="AF5" s="95" t="s">
        <v>225</v>
      </c>
      <c r="AG5" s="95" t="s">
        <v>226</v>
      </c>
      <c r="AH5" s="95" t="s">
        <v>227</v>
      </c>
      <c r="AI5" s="95" t="s">
        <v>228</v>
      </c>
      <c r="AJ5" s="95" t="s">
        <v>229</v>
      </c>
      <c r="AK5" s="95" t="s">
        <v>230</v>
      </c>
      <c r="AL5" s="72" t="s">
        <v>253</v>
      </c>
    </row>
    <row r="6" spans="1:38" ht="49.5" customHeight="1" x14ac:dyDescent="0.25">
      <c r="B6" s="73"/>
      <c r="C6" s="73"/>
      <c r="D6" s="78"/>
      <c r="E6" s="96"/>
      <c r="F6" s="96"/>
      <c r="G6" s="73"/>
      <c r="H6" s="96"/>
      <c r="I6" s="73"/>
      <c r="J6" s="96"/>
      <c r="K6" s="73"/>
      <c r="L6" s="96"/>
      <c r="M6" s="96"/>
      <c r="N6" s="96"/>
      <c r="O6" s="96"/>
      <c r="P6" s="73"/>
      <c r="Q6" s="73"/>
      <c r="R6" s="96"/>
      <c r="S6" s="73"/>
      <c r="T6" s="73"/>
      <c r="U6" s="96"/>
      <c r="V6" s="73"/>
      <c r="W6" s="73"/>
      <c r="X6" s="73"/>
      <c r="Y6" s="96"/>
      <c r="Z6" s="73"/>
      <c r="AA6" s="73"/>
      <c r="AB6" s="96"/>
      <c r="AC6" s="73"/>
      <c r="AD6" s="96"/>
      <c r="AE6" s="96"/>
      <c r="AF6" s="96"/>
      <c r="AG6" s="96"/>
      <c r="AH6" s="96"/>
      <c r="AI6" s="96"/>
      <c r="AJ6" s="96"/>
      <c r="AK6" s="96"/>
      <c r="AL6" s="73"/>
    </row>
    <row r="7" spans="1:38" ht="27" customHeight="1" x14ac:dyDescent="0.25">
      <c r="B7" s="55" t="s">
        <v>237</v>
      </c>
      <c r="C7" s="56"/>
      <c r="D7" s="57" t="s">
        <v>233</v>
      </c>
      <c r="E7" s="33"/>
      <c r="F7" s="33"/>
      <c r="G7" s="33"/>
      <c r="H7" s="33"/>
      <c r="I7" s="33"/>
      <c r="J7" s="33"/>
      <c r="K7" s="33"/>
      <c r="L7" s="33"/>
      <c r="M7" s="39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42">
        <f>+'PAAAS 2022 ORGANISMOS'!AM6</f>
        <v>22003339.18</v>
      </c>
    </row>
    <row r="8" spans="1:38" ht="27" customHeight="1" x14ac:dyDescent="0.25">
      <c r="B8" s="40" t="s">
        <v>238</v>
      </c>
      <c r="C8" s="18"/>
      <c r="D8" s="11" t="s">
        <v>211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42">
        <f>SUM('PAAAS 2022 ORGANISMOS'!AM7:NY67)</f>
        <v>254040379.91999996</v>
      </c>
    </row>
    <row r="9" spans="1:38" ht="27" customHeight="1" x14ac:dyDescent="0.25">
      <c r="B9" s="40" t="s">
        <v>239</v>
      </c>
      <c r="C9" s="38"/>
      <c r="D9" s="11" t="s">
        <v>212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7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42">
        <f>SUM('PAAAS 2022 ORGANISMOS'!AM68:NY149)</f>
        <v>458157560.85000002</v>
      </c>
    </row>
    <row r="10" spans="1:38" ht="27" customHeight="1" x14ac:dyDescent="0.25">
      <c r="B10" s="40" t="s">
        <v>240</v>
      </c>
      <c r="C10" s="38"/>
      <c r="D10" s="11" t="s">
        <v>235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7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42">
        <f>SUM('PAAAS 2022 ORGANISMOS'!AM150)</f>
        <v>17522454</v>
      </c>
    </row>
    <row r="11" spans="1:38" ht="26.25" customHeight="1" x14ac:dyDescent="0.25">
      <c r="B11" s="40" t="s">
        <v>241</v>
      </c>
      <c r="C11" s="38"/>
      <c r="D11" s="11" t="s">
        <v>213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7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42">
        <f>SUM('PAAAS 2022 ORGANISMOS'!AM151:NY181)</f>
        <v>48539710.490000002</v>
      </c>
    </row>
    <row r="12" spans="1:38" ht="33.75" customHeight="1" x14ac:dyDescent="0.25">
      <c r="B12" s="89" t="s">
        <v>256</v>
      </c>
      <c r="C12" s="90"/>
      <c r="D12" s="91"/>
      <c r="E12" s="25">
        <f t="shared" ref="E12:AK12" si="0">SUM(E7:E10)</f>
        <v>0</v>
      </c>
      <c r="F12" s="25">
        <f t="shared" si="0"/>
        <v>0</v>
      </c>
      <c r="G12" s="25">
        <f t="shared" si="0"/>
        <v>0</v>
      </c>
      <c r="H12" s="25">
        <f t="shared" si="0"/>
        <v>0</v>
      </c>
      <c r="I12" s="25">
        <f t="shared" si="0"/>
        <v>0</v>
      </c>
      <c r="J12" s="25">
        <f t="shared" si="0"/>
        <v>0</v>
      </c>
      <c r="K12" s="25">
        <f t="shared" si="0"/>
        <v>0</v>
      </c>
      <c r="L12" s="25">
        <f t="shared" si="0"/>
        <v>0</v>
      </c>
      <c r="M12" s="25">
        <f t="shared" si="0"/>
        <v>0</v>
      </c>
      <c r="N12" s="25">
        <f t="shared" si="0"/>
        <v>0</v>
      </c>
      <c r="O12" s="25">
        <f t="shared" si="0"/>
        <v>0</v>
      </c>
      <c r="P12" s="25">
        <f t="shared" si="0"/>
        <v>0</v>
      </c>
      <c r="Q12" s="25">
        <f t="shared" si="0"/>
        <v>0</v>
      </c>
      <c r="R12" s="25">
        <f t="shared" si="0"/>
        <v>0</v>
      </c>
      <c r="S12" s="25">
        <f t="shared" si="0"/>
        <v>0</v>
      </c>
      <c r="T12" s="25">
        <f t="shared" si="0"/>
        <v>0</v>
      </c>
      <c r="U12" s="25">
        <f t="shared" si="0"/>
        <v>0</v>
      </c>
      <c r="V12" s="25">
        <f t="shared" si="0"/>
        <v>0</v>
      </c>
      <c r="W12" s="25">
        <f t="shared" si="0"/>
        <v>0</v>
      </c>
      <c r="X12" s="25">
        <f t="shared" si="0"/>
        <v>0</v>
      </c>
      <c r="Y12" s="25">
        <f t="shared" si="0"/>
        <v>0</v>
      </c>
      <c r="Z12" s="25">
        <f t="shared" si="0"/>
        <v>0</v>
      </c>
      <c r="AA12" s="25">
        <f t="shared" si="0"/>
        <v>0</v>
      </c>
      <c r="AB12" s="25">
        <f t="shared" si="0"/>
        <v>0</v>
      </c>
      <c r="AC12" s="25">
        <f t="shared" si="0"/>
        <v>0</v>
      </c>
      <c r="AD12" s="25">
        <f t="shared" si="0"/>
        <v>0</v>
      </c>
      <c r="AE12" s="25">
        <f t="shared" si="0"/>
        <v>0</v>
      </c>
      <c r="AF12" s="25">
        <f t="shared" si="0"/>
        <v>0</v>
      </c>
      <c r="AG12" s="25">
        <f t="shared" si="0"/>
        <v>0</v>
      </c>
      <c r="AH12" s="25">
        <f t="shared" si="0"/>
        <v>0</v>
      </c>
      <c r="AI12" s="25">
        <f t="shared" si="0"/>
        <v>0</v>
      </c>
      <c r="AJ12" s="25">
        <f t="shared" si="0"/>
        <v>0</v>
      </c>
      <c r="AK12" s="25">
        <f t="shared" si="0"/>
        <v>0</v>
      </c>
      <c r="AL12" s="43">
        <f>SUM(AL7:AL11)</f>
        <v>800263444.44000006</v>
      </c>
    </row>
    <row r="13" spans="1:38" x14ac:dyDescent="0.25"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</row>
    <row r="14" spans="1:38" x14ac:dyDescent="0.25"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</row>
    <row r="15" spans="1:38" x14ac:dyDescent="0.25"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</row>
    <row r="16" spans="1:38" x14ac:dyDescent="0.25"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</row>
    <row r="17" spans="7:38" x14ac:dyDescent="0.25"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</row>
    <row r="29" spans="7:38" x14ac:dyDescent="0.25">
      <c r="AB29" s="16"/>
    </row>
    <row r="30" spans="7:38" x14ac:dyDescent="0.25">
      <c r="AB30" s="16"/>
    </row>
    <row r="31" spans="7:38" x14ac:dyDescent="0.25">
      <c r="AB31" s="16"/>
    </row>
    <row r="32" spans="7:38" x14ac:dyDescent="0.25">
      <c r="AB32" s="16"/>
    </row>
    <row r="33" spans="28:28" x14ac:dyDescent="0.25">
      <c r="AB33" s="16"/>
    </row>
    <row r="34" spans="28:28" x14ac:dyDescent="0.25">
      <c r="AB34" s="16"/>
    </row>
    <row r="35" spans="28:28" x14ac:dyDescent="0.25">
      <c r="AB35" s="16"/>
    </row>
    <row r="36" spans="28:28" x14ac:dyDescent="0.25">
      <c r="AB36" s="16"/>
    </row>
    <row r="37" spans="28:28" x14ac:dyDescent="0.25">
      <c r="AB37" s="16"/>
    </row>
    <row r="38" spans="28:28" x14ac:dyDescent="0.25">
      <c r="AB38" s="16"/>
    </row>
    <row r="39" spans="28:28" x14ac:dyDescent="0.25">
      <c r="AB39" s="16"/>
    </row>
  </sheetData>
  <protectedRanges>
    <protectedRange algorithmName="SHA-512" hashValue="E8rx0mFrjfNi0zzPnvuxzXNWxyTDJQy0Lkya0hUEIdg0HXLbkAJrZNK+ou2GrvktceXyRRczG/jaLwWMEixd9Q==" saltValue="RAopx2aqQnL1Kn/UpUBzDA==" spinCount="100000" sqref="E12:AL12" name="Rango4_3"/>
    <protectedRange algorithmName="SHA-512" hashValue="E8rx0mFrjfNi0zzPnvuxzXNWxyTDJQy0Lkya0hUEIdg0HXLbkAJrZNK+ou2GrvktceXyRRczG/jaLwWMEixd9Q==" saltValue="RAopx2aqQnL1Kn/UpUBzDA==" spinCount="100000" sqref="G7" name="Rango4"/>
    <protectedRange algorithmName="SHA-512" hashValue="E8rx0mFrjfNi0zzPnvuxzXNWxyTDJQy0Lkya0hUEIdg0HXLbkAJrZNK+ou2GrvktceXyRRczG/jaLwWMEixd9Q==" saltValue="RAopx2aqQnL1Kn/UpUBzDA==" spinCount="100000" sqref="G8:G11" name="Rango4_1_1"/>
    <protectedRange algorithmName="SHA-512" hashValue="E8rx0mFrjfNi0zzPnvuxzXNWxyTDJQy0Lkya0hUEIdg0HXLbkAJrZNK+ou2GrvktceXyRRczG/jaLwWMEixd9Q==" saltValue="RAopx2aqQnL1Kn/UpUBzDA==" spinCount="100000" sqref="I7:I11" name="Rango4_4"/>
    <protectedRange algorithmName="SHA-512" hashValue="E8rx0mFrjfNi0zzPnvuxzXNWxyTDJQy0Lkya0hUEIdg0HXLbkAJrZNK+ou2GrvktceXyRRczG/jaLwWMEixd9Q==" saltValue="RAopx2aqQnL1Kn/UpUBzDA==" spinCount="100000" sqref="J7:J11" name="Rango4_5"/>
    <protectedRange algorithmName="SHA-512" hashValue="E8rx0mFrjfNi0zzPnvuxzXNWxyTDJQy0Lkya0hUEIdg0HXLbkAJrZNK+ou2GrvktceXyRRczG/jaLwWMEixd9Q==" saltValue="RAopx2aqQnL1Kn/UpUBzDA==" spinCount="100000" sqref="K11 K8:K9" name="Rango4_6"/>
    <protectedRange algorithmName="SHA-512" hashValue="E8rx0mFrjfNi0zzPnvuxzXNWxyTDJQy0Lkya0hUEIdg0HXLbkAJrZNK+ou2GrvktceXyRRczG/jaLwWMEixd9Q==" saltValue="RAopx2aqQnL1Kn/UpUBzDA==" spinCount="100000" sqref="K7" name="Rango4_1_3"/>
    <protectedRange algorithmName="SHA-512" hashValue="E8rx0mFrjfNi0zzPnvuxzXNWxyTDJQy0Lkya0hUEIdg0HXLbkAJrZNK+ou2GrvktceXyRRczG/jaLwWMEixd9Q==" saltValue="RAopx2aqQnL1Kn/UpUBzDA==" spinCount="100000" sqref="K10" name="Rango4_2_1"/>
    <protectedRange algorithmName="SHA-512" hashValue="E8rx0mFrjfNi0zzPnvuxzXNWxyTDJQy0Lkya0hUEIdg0HXLbkAJrZNK+ou2GrvktceXyRRczG/jaLwWMEixd9Q==" saltValue="RAopx2aqQnL1Kn/UpUBzDA==" spinCount="100000" sqref="Q7:Q11" name="Rango4_10"/>
    <protectedRange algorithmName="SHA-512" hashValue="E8rx0mFrjfNi0zzPnvuxzXNWxyTDJQy0Lkya0hUEIdg0HXLbkAJrZNK+ou2GrvktceXyRRczG/jaLwWMEixd9Q==" saltValue="RAopx2aqQnL1Kn/UpUBzDA==" spinCount="100000" sqref="P8:P11" name="Rango4_11"/>
    <protectedRange algorithmName="SHA-512" hashValue="E8rx0mFrjfNi0zzPnvuxzXNWxyTDJQy0Lkya0hUEIdg0HXLbkAJrZNK+ou2GrvktceXyRRczG/jaLwWMEixd9Q==" saltValue="RAopx2aqQnL1Kn/UpUBzDA==" spinCount="100000" sqref="P7" name="Rango4_1_4"/>
    <protectedRange algorithmName="SHA-512" hashValue="E8rx0mFrjfNi0zzPnvuxzXNWxyTDJQy0Lkya0hUEIdg0HXLbkAJrZNK+ou2GrvktceXyRRczG/jaLwWMEixd9Q==" saltValue="RAopx2aqQnL1Kn/UpUBzDA==" spinCount="100000" sqref="S7:S11" name="Rango4_14"/>
    <protectedRange algorithmName="SHA-512" hashValue="E8rx0mFrjfNi0zzPnvuxzXNWxyTDJQy0Lkya0hUEIdg0HXLbkAJrZNK+ou2GrvktceXyRRczG/jaLwWMEixd9Q==" saltValue="RAopx2aqQnL1Kn/UpUBzDA==" spinCount="100000" sqref="T7:T11" name="Rango4_15"/>
    <protectedRange sqref="V7:V11" name="Rango4_16"/>
    <protectedRange algorithmName="SHA-512" hashValue="E8rx0mFrjfNi0zzPnvuxzXNWxyTDJQy0Lkya0hUEIdg0HXLbkAJrZNK+ou2GrvktceXyRRczG/jaLwWMEixd9Q==" saltValue="RAopx2aqQnL1Kn/UpUBzDA==" spinCount="100000" sqref="F7:F11" name="Rango4_13"/>
    <protectedRange sqref="X11" name="Rango4_17"/>
    <protectedRange sqref="X7:X8" name="Rango4_1_6"/>
    <protectedRange algorithmName="SHA-512" hashValue="E8rx0mFrjfNi0zzPnvuxzXNWxyTDJQy0Lkya0hUEIdg0HXLbkAJrZNK+ou2GrvktceXyRRczG/jaLwWMEixd9Q==" saltValue="RAopx2aqQnL1Kn/UpUBzDA==" spinCount="100000" sqref="Y7:Y11" name="Rango4_18"/>
    <protectedRange algorithmName="SHA-512" hashValue="E8rx0mFrjfNi0zzPnvuxzXNWxyTDJQy0Lkya0hUEIdg0HXLbkAJrZNK+ou2GrvktceXyRRczG/jaLwWMEixd9Q==" saltValue="RAopx2aqQnL1Kn/UpUBzDA==" spinCount="100000" sqref="U7 Z7:Z11" name="Rango4_1_8"/>
    <protectedRange algorithmName="SHA-512" hashValue="E8rx0mFrjfNi0zzPnvuxzXNWxyTDJQy0Lkya0hUEIdg0HXLbkAJrZNK+ou2GrvktceXyRRczG/jaLwWMEixd9Q==" saltValue="RAopx2aqQnL1Kn/UpUBzDA==" spinCount="100000" sqref="U8:U11" name="Rango4_9_1_3_2"/>
    <protectedRange algorithmName="SHA-512" hashValue="E8rx0mFrjfNi0zzPnvuxzXNWxyTDJQy0Lkya0hUEIdg0HXLbkAJrZNK+ou2GrvktceXyRRczG/jaLwWMEixd9Q==" saltValue="RAopx2aqQnL1Kn/UpUBzDA==" spinCount="100000" sqref="O7:O11" name="Rango4_9"/>
    <protectedRange algorithmName="SHA-512" hashValue="E8rx0mFrjfNi0zzPnvuxzXNWxyTDJQy0Lkya0hUEIdg0HXLbkAJrZNK+ou2GrvktceXyRRczG/jaLwWMEixd9Q==" saltValue="RAopx2aqQnL1Kn/UpUBzDA==" spinCount="100000" sqref="W8:W11" name="Rango4_20"/>
    <protectedRange algorithmName="SHA-512" hashValue="TjL8JvYsc/lFnChOspjZK4CT+IWYPLU/iKCTG1V/VMngYWx5nvv386+dnxKJohYTgo+2QltlwSQr3zwAimrnrA==" saltValue="3ngWJkdTCIeJ1kfL7rqy2A==" spinCount="100000" sqref="W7" name="Rango5_1_1"/>
    <protectedRange algorithmName="SHA-512" hashValue="E8rx0mFrjfNi0zzPnvuxzXNWxyTDJQy0Lkya0hUEIdg0HXLbkAJrZNK+ou2GrvktceXyRRczG/jaLwWMEixd9Q==" saltValue="RAopx2aqQnL1Kn/UpUBzDA==" spinCount="100000" sqref="AA11 AA7:AB7 AA10:AB10 AA8:AA9" name="Rango4_19"/>
    <protectedRange algorithmName="SHA-512" hashValue="E8rx0mFrjfNi0zzPnvuxzXNWxyTDJQy0Lkya0hUEIdg0HXLbkAJrZNK+ou2GrvktceXyRRczG/jaLwWMEixd9Q==" saltValue="RAopx2aqQnL1Kn/UpUBzDA==" spinCount="100000" sqref="E7:E11" name="Rango4_21"/>
    <protectedRange algorithmName="SHA-512" hashValue="E8rx0mFrjfNi0zzPnvuxzXNWxyTDJQy0Lkya0hUEIdg0HXLbkAJrZNK+ou2GrvktceXyRRczG/jaLwWMEixd9Q==" saltValue="RAopx2aqQnL1Kn/UpUBzDA==" spinCount="100000" sqref="M7:M11" name="Rango4_22"/>
    <protectedRange algorithmName="SHA-512" hashValue="E8rx0mFrjfNi0zzPnvuxzXNWxyTDJQy0Lkya0hUEIdg0HXLbkAJrZNK+ou2GrvktceXyRRczG/jaLwWMEixd9Q==" saltValue="RAopx2aqQnL1Kn/UpUBzDA==" spinCount="100000" sqref="AB8:AB9" name="Rango4_1_5"/>
    <protectedRange algorithmName="SHA-512" hashValue="E8rx0mFrjfNi0zzPnvuxzXNWxyTDJQy0Lkya0hUEIdg0HXLbkAJrZNK+ou2GrvktceXyRRczG/jaLwWMEixd9Q==" saltValue="RAopx2aqQnL1Kn/UpUBzDA==" spinCount="100000" sqref="AB11" name="Rango4_1_9"/>
    <protectedRange algorithmName="SHA-512" hashValue="E8rx0mFrjfNi0zzPnvuxzXNWxyTDJQy0Lkya0hUEIdg0HXLbkAJrZNK+ou2GrvktceXyRRczG/jaLwWMEixd9Q==" saltValue="RAopx2aqQnL1Kn/UpUBzDA==" spinCount="100000" sqref="AC11 AC8:AC9" name="Rango4_7"/>
    <protectedRange algorithmName="SHA-512" hashValue="E8rx0mFrjfNi0zzPnvuxzXNWxyTDJQy0Lkya0hUEIdg0HXLbkAJrZNK+ou2GrvktceXyRRczG/jaLwWMEixd9Q==" saltValue="RAopx2aqQnL1Kn/UpUBzDA==" spinCount="100000" sqref="AC7 AH7:AH11 AD7:AF11" name="Rango4_1_10"/>
    <protectedRange algorithmName="SHA-512" hashValue="E8rx0mFrjfNi0zzPnvuxzXNWxyTDJQy0Lkya0hUEIdg0HXLbkAJrZNK+ou2GrvktceXyRRczG/jaLwWMEixd9Q==" saltValue="RAopx2aqQnL1Kn/UpUBzDA==" spinCount="100000" sqref="AC10" name="Rango4_3_1"/>
    <protectedRange algorithmName="SHA-512" hashValue="E8rx0mFrjfNi0zzPnvuxzXNWxyTDJQy0Lkya0hUEIdg0HXLbkAJrZNK+ou2GrvktceXyRRczG/jaLwWMEixd9Q==" saltValue="RAopx2aqQnL1Kn/UpUBzDA==" spinCount="100000" sqref="H7:H11" name="Rango4_23"/>
    <protectedRange algorithmName="SHA-512" hashValue="E8rx0mFrjfNi0zzPnvuxzXNWxyTDJQy0Lkya0hUEIdg0HXLbkAJrZNK+ou2GrvktceXyRRczG/jaLwWMEixd9Q==" saltValue="RAopx2aqQnL1Kn/UpUBzDA==" spinCount="100000" sqref="AG8:AG11" name="Rango4_2"/>
    <protectedRange algorithmName="SHA-512" hashValue="E8rx0mFrjfNi0zzPnvuxzXNWxyTDJQy0Lkya0hUEIdg0HXLbkAJrZNK+ou2GrvktceXyRRczG/jaLwWMEixd9Q==" saltValue="RAopx2aqQnL1Kn/UpUBzDA==" spinCount="100000" sqref="N7:N11" name="Rango4_1"/>
    <protectedRange algorithmName="SHA-512" hashValue="E8rx0mFrjfNi0zzPnvuxzXNWxyTDJQy0Lkya0hUEIdg0HXLbkAJrZNK+ou2GrvktceXyRRczG/jaLwWMEixd9Q==" saltValue="RAopx2aqQnL1Kn/UpUBzDA==" spinCount="100000" sqref="AI7:AI11" name="Rango4_24"/>
    <protectedRange algorithmName="SHA-512" hashValue="TjL8JvYsc/lFnChOspjZK4CT+IWYPLU/iKCTG1V/VMngYWx5nvv386+dnxKJohYTgo+2QltlwSQr3zwAimrnrA==" saltValue="3ngWJkdTCIeJ1kfL7rqy2A==" spinCount="100000" sqref="AK7" name="Rango5"/>
    <protectedRange algorithmName="SHA-512" hashValue="E8rx0mFrjfNi0zzPnvuxzXNWxyTDJQy0Lkya0hUEIdg0HXLbkAJrZNK+ou2GrvktceXyRRczG/jaLwWMEixd9Q==" saltValue="RAopx2aqQnL1Kn/UpUBzDA==" spinCount="100000" sqref="AK8:AK11" name="Rango4_25"/>
    <protectedRange algorithmName="SHA-512" hashValue="E8rx0mFrjfNi0zzPnvuxzXNWxyTDJQy0Lkya0hUEIdg0HXLbkAJrZNK+ou2GrvktceXyRRczG/jaLwWMEixd9Q==" saltValue="RAopx2aqQnL1Kn/UpUBzDA==" spinCount="100000" sqref="AJ7:AJ11" name="Rango4_26"/>
    <protectedRange algorithmName="SHA-512" hashValue="E8rx0mFrjfNi0zzPnvuxzXNWxyTDJQy0Lkya0hUEIdg0HXLbkAJrZNK+ou2GrvktceXyRRczG/jaLwWMEixd9Q==" saltValue="RAopx2aqQnL1Kn/UpUBzDA==" spinCount="100000" sqref="L7:L11" name="Rango4_27"/>
    <protectedRange algorithmName="SHA-512" hashValue="E8rx0mFrjfNi0zzPnvuxzXNWxyTDJQy0Lkya0hUEIdg0HXLbkAJrZNK+ou2GrvktceXyRRczG/jaLwWMEixd9Q==" saltValue="RAopx2aqQnL1Kn/UpUBzDA==" spinCount="100000" sqref="R7:R11" name="Rango4_28"/>
  </protectedRanges>
  <mergeCells count="40">
    <mergeCell ref="AH5:AH6"/>
    <mergeCell ref="AI5:AI6"/>
    <mergeCell ref="AJ5:AJ6"/>
    <mergeCell ref="AK5:AK6"/>
    <mergeCell ref="AL5:AL6"/>
    <mergeCell ref="S5:S6"/>
    <mergeCell ref="T5:T6"/>
    <mergeCell ref="AG5:AG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N5:N6"/>
    <mergeCell ref="O5:O6"/>
    <mergeCell ref="P5:P6"/>
    <mergeCell ref="Q5:Q6"/>
    <mergeCell ref="R5:R6"/>
    <mergeCell ref="B12:D12"/>
    <mergeCell ref="B1:E1"/>
    <mergeCell ref="B3:AL3"/>
    <mergeCell ref="B5:B6"/>
    <mergeCell ref="C5:C6"/>
    <mergeCell ref="D5:D6"/>
    <mergeCell ref="E5:E6"/>
    <mergeCell ref="F5:F6"/>
    <mergeCell ref="G5:G6"/>
    <mergeCell ref="H5:H6"/>
    <mergeCell ref="I5:I6"/>
    <mergeCell ref="U5:U6"/>
    <mergeCell ref="J5:J6"/>
    <mergeCell ref="K5:K6"/>
    <mergeCell ref="L5:L6"/>
    <mergeCell ref="M5:M6"/>
  </mergeCells>
  <dataValidations count="1">
    <dataValidation type="list" allowBlank="1" showInputMessage="1" showErrorMessage="1" sqref="C8:C11">
      <formula1>$C$24:$C$29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7"/>
  <sheetViews>
    <sheetView windowProtection="1" topLeftCell="A166" workbookViewId="0">
      <selection activeCell="B188" sqref="B188"/>
    </sheetView>
  </sheetViews>
  <sheetFormatPr baseColWidth="10" defaultRowHeight="15" x14ac:dyDescent="0.25"/>
  <cols>
    <col min="1" max="1" width="3.140625" customWidth="1"/>
    <col min="2" max="2" width="12.140625" customWidth="1"/>
    <col min="3" max="3" width="13.28515625" customWidth="1"/>
    <col min="4" max="4" width="51.42578125" customWidth="1"/>
    <col min="5" max="5" width="16.85546875" customWidth="1"/>
  </cols>
  <sheetData>
    <row r="1" spans="1:5" s="1" customFormat="1" ht="93.75" customHeight="1" x14ac:dyDescent="0.2">
      <c r="A1" s="26"/>
      <c r="B1" s="86"/>
      <c r="C1" s="86"/>
      <c r="D1" s="86"/>
    </row>
    <row r="2" spans="1:5" ht="31.5" customHeight="1" x14ac:dyDescent="0.25">
      <c r="B2" s="97" t="s">
        <v>254</v>
      </c>
      <c r="C2" s="98"/>
      <c r="D2" s="98"/>
      <c r="E2" s="99"/>
    </row>
    <row r="3" spans="1:5" ht="15.75" x14ac:dyDescent="0.25">
      <c r="B3" s="12"/>
      <c r="C3" s="13"/>
      <c r="D3" s="46" t="s">
        <v>236</v>
      </c>
      <c r="E3" s="15"/>
    </row>
    <row r="4" spans="1:5" ht="15" customHeight="1" x14ac:dyDescent="0.25">
      <c r="B4" s="72" t="s">
        <v>0</v>
      </c>
      <c r="C4" s="72" t="s">
        <v>1</v>
      </c>
      <c r="D4" s="77" t="s">
        <v>2</v>
      </c>
      <c r="E4" s="68" t="s">
        <v>248</v>
      </c>
    </row>
    <row r="5" spans="1:5" ht="49.5" customHeight="1" x14ac:dyDescent="0.25">
      <c r="B5" s="73"/>
      <c r="C5" s="73"/>
      <c r="D5" s="78"/>
      <c r="E5" s="69"/>
    </row>
    <row r="6" spans="1:5" ht="16.5" x14ac:dyDescent="0.25">
      <c r="B6" s="17">
        <v>1000</v>
      </c>
      <c r="C6" s="18">
        <v>1440</v>
      </c>
      <c r="D6" s="19" t="s">
        <v>177</v>
      </c>
      <c r="E6" s="59">
        <f>+'PAAAS 2022 ORGANISMOS'!AM6</f>
        <v>22003339.18</v>
      </c>
    </row>
    <row r="7" spans="1:5" ht="33" x14ac:dyDescent="0.25">
      <c r="B7" s="33" t="s">
        <v>237</v>
      </c>
      <c r="C7" s="20"/>
      <c r="D7" s="54" t="s">
        <v>233</v>
      </c>
      <c r="E7" s="33">
        <f>SUM(E6)</f>
        <v>22003339.18</v>
      </c>
    </row>
    <row r="8" spans="1:5" ht="16.5" x14ac:dyDescent="0.25">
      <c r="B8" s="17">
        <v>2000</v>
      </c>
      <c r="C8" s="18">
        <v>2111</v>
      </c>
      <c r="D8" s="19" t="s">
        <v>3</v>
      </c>
      <c r="E8" s="58">
        <f>+'PAAAS 2022 ORGANISMOS'!AM7</f>
        <v>7574910.7799999993</v>
      </c>
    </row>
    <row r="9" spans="1:5" ht="16.5" x14ac:dyDescent="0.25">
      <c r="B9" s="17">
        <v>2000</v>
      </c>
      <c r="C9" s="18">
        <v>2112</v>
      </c>
      <c r="D9" s="21" t="s">
        <v>4</v>
      </c>
      <c r="E9" s="58">
        <f>+'PAAAS 2022 ORGANISMOS'!AM8</f>
        <v>312000</v>
      </c>
    </row>
    <row r="10" spans="1:5" ht="16.5" x14ac:dyDescent="0.25">
      <c r="B10" s="17">
        <v>2000</v>
      </c>
      <c r="C10" s="18">
        <v>2121</v>
      </c>
      <c r="D10" s="19" t="s">
        <v>5</v>
      </c>
      <c r="E10" s="58">
        <f>+'PAAAS 2022 ORGANISMOS'!AM9</f>
        <v>1928938.2799999998</v>
      </c>
    </row>
    <row r="11" spans="1:5" ht="16.5" x14ac:dyDescent="0.25">
      <c r="B11" s="17">
        <v>2000</v>
      </c>
      <c r="C11" s="18">
        <v>2131</v>
      </c>
      <c r="D11" s="19" t="s">
        <v>6</v>
      </c>
      <c r="E11" s="58">
        <f>+'PAAAS 2022 ORGANISMOS'!AM10</f>
        <v>6380</v>
      </c>
    </row>
    <row r="12" spans="1:5" ht="33" x14ac:dyDescent="0.25">
      <c r="B12" s="17">
        <v>2000</v>
      </c>
      <c r="C12" s="18">
        <v>2141</v>
      </c>
      <c r="D12" s="19" t="s">
        <v>7</v>
      </c>
      <c r="E12" s="58">
        <f>+'PAAAS 2022 ORGANISMOS'!AM11</f>
        <v>4719166.03</v>
      </c>
    </row>
    <row r="13" spans="1:5" ht="16.5" x14ac:dyDescent="0.25">
      <c r="B13" s="17">
        <v>2000</v>
      </c>
      <c r="C13" s="18">
        <v>2151</v>
      </c>
      <c r="D13" s="19" t="s">
        <v>8</v>
      </c>
      <c r="E13" s="58">
        <f>+'PAAAS 2022 ORGANISMOS'!AM12</f>
        <v>3881075.37</v>
      </c>
    </row>
    <row r="14" spans="1:5" ht="16.5" x14ac:dyDescent="0.25">
      <c r="B14" s="17">
        <v>2000</v>
      </c>
      <c r="C14" s="18">
        <v>2161</v>
      </c>
      <c r="D14" s="19" t="s">
        <v>9</v>
      </c>
      <c r="E14" s="58">
        <f>+'PAAAS 2022 ORGANISMOS'!AM13</f>
        <v>21169212.329999998</v>
      </c>
    </row>
    <row r="15" spans="1:5" ht="16.5" x14ac:dyDescent="0.25">
      <c r="B15" s="17">
        <v>2000</v>
      </c>
      <c r="C15" s="18">
        <v>2171</v>
      </c>
      <c r="D15" s="19" t="s">
        <v>10</v>
      </c>
      <c r="E15" s="58">
        <f>+'PAAAS 2022 ORGANISMOS'!AM14</f>
        <v>1145054.3400000001</v>
      </c>
    </row>
    <row r="16" spans="1:5" ht="33" x14ac:dyDescent="0.25">
      <c r="B16" s="17">
        <v>2000</v>
      </c>
      <c r="C16" s="18">
        <v>2181</v>
      </c>
      <c r="D16" s="19" t="s">
        <v>11</v>
      </c>
      <c r="E16" s="58">
        <f>+'PAAAS 2022 ORGANISMOS'!AM15</f>
        <v>20696</v>
      </c>
    </row>
    <row r="17" spans="2:5" ht="16.5" x14ac:dyDescent="0.25">
      <c r="B17" s="17">
        <v>2000</v>
      </c>
      <c r="C17" s="18">
        <v>2211</v>
      </c>
      <c r="D17" s="19" t="s">
        <v>12</v>
      </c>
      <c r="E17" s="58">
        <f>+'PAAAS 2022 ORGANISMOS'!AM16</f>
        <v>7395929.7999999998</v>
      </c>
    </row>
    <row r="18" spans="2:5" ht="16.5" x14ac:dyDescent="0.25">
      <c r="B18" s="17">
        <v>2000</v>
      </c>
      <c r="C18" s="18">
        <v>2212</v>
      </c>
      <c r="D18" s="19" t="s">
        <v>13</v>
      </c>
      <c r="E18" s="58">
        <f>+'PAAAS 2022 ORGANISMOS'!AM17</f>
        <v>10023611.630000001</v>
      </c>
    </row>
    <row r="19" spans="2:5" ht="16.5" x14ac:dyDescent="0.25">
      <c r="B19" s="17">
        <v>2000</v>
      </c>
      <c r="C19" s="18">
        <v>2221</v>
      </c>
      <c r="D19" s="19" t="s">
        <v>14</v>
      </c>
      <c r="E19" s="58">
        <f>+'PAAAS 2022 ORGANISMOS'!AM18</f>
        <v>10000</v>
      </c>
    </row>
    <row r="20" spans="2:5" ht="16.5" x14ac:dyDescent="0.25">
      <c r="B20" s="17">
        <v>2000</v>
      </c>
      <c r="C20" s="18">
        <v>2231</v>
      </c>
      <c r="D20" s="19" t="s">
        <v>15</v>
      </c>
      <c r="E20" s="58">
        <f>+'PAAAS 2022 ORGANISMOS'!AM19</f>
        <v>78334.399999999994</v>
      </c>
    </row>
    <row r="21" spans="2:5" ht="33" x14ac:dyDescent="0.25">
      <c r="B21" s="17">
        <v>2000</v>
      </c>
      <c r="C21" s="18">
        <v>2311</v>
      </c>
      <c r="D21" s="19" t="s">
        <v>16</v>
      </c>
      <c r="E21" s="58">
        <f>+'PAAAS 2022 ORGANISMOS'!AM20</f>
        <v>0</v>
      </c>
    </row>
    <row r="22" spans="2:5" ht="16.5" x14ac:dyDescent="0.25">
      <c r="B22" s="17">
        <v>2000</v>
      </c>
      <c r="C22" s="18">
        <v>2321</v>
      </c>
      <c r="D22" s="19" t="s">
        <v>17</v>
      </c>
      <c r="E22" s="58">
        <f>+'PAAAS 2022 ORGANISMOS'!AM21</f>
        <v>0</v>
      </c>
    </row>
    <row r="23" spans="2:5" ht="33" x14ac:dyDescent="0.25">
      <c r="B23" s="17">
        <v>2000</v>
      </c>
      <c r="C23" s="18">
        <v>2331</v>
      </c>
      <c r="D23" s="19" t="s">
        <v>18</v>
      </c>
      <c r="E23" s="58">
        <f>+'PAAAS 2022 ORGANISMOS'!AM22</f>
        <v>1000</v>
      </c>
    </row>
    <row r="24" spans="2:5" ht="33" x14ac:dyDescent="0.25">
      <c r="B24" s="17">
        <v>2000</v>
      </c>
      <c r="C24" s="18">
        <v>2341</v>
      </c>
      <c r="D24" s="19" t="s">
        <v>19</v>
      </c>
      <c r="E24" s="58">
        <f>+'PAAAS 2022 ORGANISMOS'!AM23</f>
        <v>31000</v>
      </c>
    </row>
    <row r="25" spans="2:5" ht="33" x14ac:dyDescent="0.25">
      <c r="B25" s="17">
        <v>2000</v>
      </c>
      <c r="C25" s="18">
        <v>2351</v>
      </c>
      <c r="D25" s="19" t="s">
        <v>20</v>
      </c>
      <c r="E25" s="58">
        <f>+'PAAAS 2022 ORGANISMOS'!AM24</f>
        <v>0</v>
      </c>
    </row>
    <row r="26" spans="2:5" ht="33" x14ac:dyDescent="0.25">
      <c r="B26" s="17">
        <v>2000</v>
      </c>
      <c r="C26" s="18">
        <v>2361</v>
      </c>
      <c r="D26" s="19" t="s">
        <v>21</v>
      </c>
      <c r="E26" s="58">
        <f>+'PAAAS 2022 ORGANISMOS'!AM25</f>
        <v>20000</v>
      </c>
    </row>
    <row r="27" spans="2:5" ht="33" x14ac:dyDescent="0.25">
      <c r="B27" s="17">
        <v>2000</v>
      </c>
      <c r="C27" s="18">
        <v>2371</v>
      </c>
      <c r="D27" s="19" t="s">
        <v>22</v>
      </c>
      <c r="E27" s="58">
        <f>+'PAAAS 2022 ORGANISMOS'!AM26</f>
        <v>400</v>
      </c>
    </row>
    <row r="28" spans="2:5" ht="16.5" x14ac:dyDescent="0.25">
      <c r="B28" s="17">
        <v>2000</v>
      </c>
      <c r="C28" s="18">
        <v>2381</v>
      </c>
      <c r="D28" s="19" t="s">
        <v>23</v>
      </c>
      <c r="E28" s="58">
        <f>+'PAAAS 2022 ORGANISMOS'!AM27</f>
        <v>0</v>
      </c>
    </row>
    <row r="29" spans="2:5" ht="16.5" x14ac:dyDescent="0.25">
      <c r="B29" s="17">
        <v>2000</v>
      </c>
      <c r="C29" s="18">
        <v>2391</v>
      </c>
      <c r="D29" s="19" t="s">
        <v>24</v>
      </c>
      <c r="E29" s="58">
        <f>+'PAAAS 2022 ORGANISMOS'!AM28</f>
        <v>0</v>
      </c>
    </row>
    <row r="30" spans="2:5" ht="16.5" x14ac:dyDescent="0.25">
      <c r="B30" s="17">
        <v>2000</v>
      </c>
      <c r="C30" s="18">
        <v>2411</v>
      </c>
      <c r="D30" s="19" t="s">
        <v>25</v>
      </c>
      <c r="E30" s="58">
        <f>+'PAAAS 2022 ORGANISMOS'!AM29</f>
        <v>120162</v>
      </c>
    </row>
    <row r="31" spans="2:5" ht="16.5" x14ac:dyDescent="0.25">
      <c r="B31" s="17">
        <v>2000</v>
      </c>
      <c r="C31" s="18">
        <v>2421</v>
      </c>
      <c r="D31" s="19" t="s">
        <v>26</v>
      </c>
      <c r="E31" s="58">
        <f>+'PAAAS 2022 ORGANISMOS'!AM30</f>
        <v>335845.03</v>
      </c>
    </row>
    <row r="32" spans="2:5" ht="16.5" x14ac:dyDescent="0.25">
      <c r="B32" s="17">
        <v>2000</v>
      </c>
      <c r="C32" s="18">
        <v>2431</v>
      </c>
      <c r="D32" s="19" t="s">
        <v>27</v>
      </c>
      <c r="E32" s="58">
        <f>+'PAAAS 2022 ORGANISMOS'!AM31</f>
        <v>13268.8</v>
      </c>
    </row>
    <row r="33" spans="2:5" ht="16.5" x14ac:dyDescent="0.25">
      <c r="B33" s="17">
        <v>2000</v>
      </c>
      <c r="C33" s="18">
        <v>2441</v>
      </c>
      <c r="D33" s="19" t="s">
        <v>28</v>
      </c>
      <c r="E33" s="58">
        <f>+'PAAAS 2022 ORGANISMOS'!AM32</f>
        <v>34548.54</v>
      </c>
    </row>
    <row r="34" spans="2:5" ht="16.5" x14ac:dyDescent="0.25">
      <c r="B34" s="17">
        <v>2000</v>
      </c>
      <c r="C34" s="18">
        <v>2451</v>
      </c>
      <c r="D34" s="19" t="s">
        <v>29</v>
      </c>
      <c r="E34" s="58">
        <f>+'PAAAS 2022 ORGANISMOS'!AM33</f>
        <v>101211.01000000001</v>
      </c>
    </row>
    <row r="35" spans="2:5" ht="16.5" x14ac:dyDescent="0.25">
      <c r="B35" s="17">
        <v>2000</v>
      </c>
      <c r="C35" s="18">
        <v>2461</v>
      </c>
      <c r="D35" s="19" t="s">
        <v>30</v>
      </c>
      <c r="E35" s="58">
        <f>+'PAAAS 2022 ORGANISMOS'!AM34</f>
        <v>1121991.3099999998</v>
      </c>
    </row>
    <row r="36" spans="2:5" ht="16.5" x14ac:dyDescent="0.25">
      <c r="B36" s="17">
        <v>2000</v>
      </c>
      <c r="C36" s="18">
        <v>2462</v>
      </c>
      <c r="D36" s="19" t="s">
        <v>31</v>
      </c>
      <c r="E36" s="58">
        <f>+'PAAAS 2022 ORGANISMOS'!AM35</f>
        <v>14000</v>
      </c>
    </row>
    <row r="37" spans="2:5" ht="16.5" x14ac:dyDescent="0.25">
      <c r="B37" s="17">
        <v>2000</v>
      </c>
      <c r="C37" s="18">
        <v>2471</v>
      </c>
      <c r="D37" s="19" t="s">
        <v>32</v>
      </c>
      <c r="E37" s="58">
        <f>+'PAAAS 2022 ORGANISMOS'!AM36</f>
        <v>230251.53</v>
      </c>
    </row>
    <row r="38" spans="2:5" ht="16.5" x14ac:dyDescent="0.25">
      <c r="B38" s="17">
        <v>2000</v>
      </c>
      <c r="C38" s="18">
        <v>2481</v>
      </c>
      <c r="D38" s="19" t="s">
        <v>33</v>
      </c>
      <c r="E38" s="58">
        <f>+'PAAAS 2022 ORGANISMOS'!AM37</f>
        <v>188885.35</v>
      </c>
    </row>
    <row r="39" spans="2:5" ht="16.5" x14ac:dyDescent="0.25">
      <c r="B39" s="17">
        <v>2000</v>
      </c>
      <c r="C39" s="18">
        <v>2491</v>
      </c>
      <c r="D39" s="19" t="s">
        <v>34</v>
      </c>
      <c r="E39" s="58">
        <f>+'PAAAS 2022 ORGANISMOS'!AM38</f>
        <v>1207376.99</v>
      </c>
    </row>
    <row r="40" spans="2:5" ht="16.5" x14ac:dyDescent="0.25">
      <c r="B40" s="17">
        <v>2000</v>
      </c>
      <c r="C40" s="18">
        <v>2511</v>
      </c>
      <c r="D40" s="19" t="s">
        <v>35</v>
      </c>
      <c r="E40" s="58">
        <f>+'PAAAS 2022 ORGANISMOS'!AM39</f>
        <v>6344987.3600000003</v>
      </c>
    </row>
    <row r="41" spans="2:5" ht="16.5" x14ac:dyDescent="0.25">
      <c r="B41" s="17">
        <v>2000</v>
      </c>
      <c r="C41" s="18">
        <v>2521</v>
      </c>
      <c r="D41" s="19" t="s">
        <v>36</v>
      </c>
      <c r="E41" s="58">
        <f>+'PAAAS 2022 ORGANISMOS'!AM40</f>
        <v>5078942.03</v>
      </c>
    </row>
    <row r="42" spans="2:5" ht="16.5" x14ac:dyDescent="0.25">
      <c r="B42" s="17">
        <v>2000</v>
      </c>
      <c r="C42" s="18">
        <v>2531</v>
      </c>
      <c r="D42" s="19" t="s">
        <v>37</v>
      </c>
      <c r="E42" s="58">
        <f>+'PAAAS 2022 ORGANISMOS'!AM41</f>
        <v>59507523.68</v>
      </c>
    </row>
    <row r="43" spans="2:5" ht="16.5" x14ac:dyDescent="0.25">
      <c r="B43" s="17">
        <v>2000</v>
      </c>
      <c r="C43" s="18">
        <v>2541</v>
      </c>
      <c r="D43" s="19" t="s">
        <v>38</v>
      </c>
      <c r="E43" s="58">
        <f>+'PAAAS 2022 ORGANISMOS'!AM42</f>
        <v>53065594.43</v>
      </c>
    </row>
    <row r="44" spans="2:5" ht="16.5" x14ac:dyDescent="0.25">
      <c r="B44" s="17">
        <v>2000</v>
      </c>
      <c r="C44" s="18">
        <v>2551</v>
      </c>
      <c r="D44" s="19" t="s">
        <v>39</v>
      </c>
      <c r="E44" s="58">
        <f>+'PAAAS 2022 ORGANISMOS'!AM43</f>
        <v>1037311.4199999999</v>
      </c>
    </row>
    <row r="45" spans="2:5" ht="16.5" x14ac:dyDescent="0.25">
      <c r="B45" s="17">
        <v>2000</v>
      </c>
      <c r="C45" s="18">
        <v>2561</v>
      </c>
      <c r="D45" s="19" t="s">
        <v>40</v>
      </c>
      <c r="E45" s="58">
        <f>+'PAAAS 2022 ORGANISMOS'!AM44</f>
        <v>88044.27</v>
      </c>
    </row>
    <row r="46" spans="2:5" ht="16.5" x14ac:dyDescent="0.25">
      <c r="B46" s="17">
        <v>2000</v>
      </c>
      <c r="C46" s="18">
        <v>2591</v>
      </c>
      <c r="D46" s="19" t="s">
        <v>41</v>
      </c>
      <c r="E46" s="58">
        <f>+'PAAAS 2022 ORGANISMOS'!AM45</f>
        <v>142960</v>
      </c>
    </row>
    <row r="47" spans="2:5" ht="16.5" x14ac:dyDescent="0.25">
      <c r="B47" s="17">
        <v>2000</v>
      </c>
      <c r="C47" s="18">
        <v>2611</v>
      </c>
      <c r="D47" s="19" t="s">
        <v>42</v>
      </c>
      <c r="E47" s="58">
        <f>+'PAAAS 2022 ORGANISMOS'!AM46</f>
        <v>8408737.6099999994</v>
      </c>
    </row>
    <row r="48" spans="2:5" ht="16.5" x14ac:dyDescent="0.25">
      <c r="B48" s="17">
        <v>2000</v>
      </c>
      <c r="C48" s="18">
        <v>2612</v>
      </c>
      <c r="D48" s="19" t="s">
        <v>43</v>
      </c>
      <c r="E48" s="58">
        <f>+'PAAAS 2022 ORGANISMOS'!AM47</f>
        <v>13299129.5</v>
      </c>
    </row>
    <row r="49" spans="2:5" ht="16.5" x14ac:dyDescent="0.25">
      <c r="B49" s="17">
        <v>2000</v>
      </c>
      <c r="C49" s="18">
        <v>2621</v>
      </c>
      <c r="D49" s="19" t="s">
        <v>44</v>
      </c>
      <c r="E49" s="58">
        <f>+'PAAAS 2022 ORGANISMOS'!AM48</f>
        <v>0</v>
      </c>
    </row>
    <row r="50" spans="2:5" ht="16.5" x14ac:dyDescent="0.25">
      <c r="B50" s="17">
        <v>2000</v>
      </c>
      <c r="C50" s="18">
        <v>2711</v>
      </c>
      <c r="D50" s="19" t="s">
        <v>45</v>
      </c>
      <c r="E50" s="58">
        <f>+'PAAAS 2022 ORGANISMOS'!AM49</f>
        <v>4201555.92</v>
      </c>
    </row>
    <row r="51" spans="2:5" ht="16.5" x14ac:dyDescent="0.25">
      <c r="B51" s="17">
        <v>2000</v>
      </c>
      <c r="C51" s="18">
        <v>2712</v>
      </c>
      <c r="D51" s="19" t="s">
        <v>46</v>
      </c>
      <c r="E51" s="58">
        <f>+'PAAAS 2022 ORGANISMOS'!AM50</f>
        <v>1101241.2</v>
      </c>
    </row>
    <row r="52" spans="2:5" ht="16.5" x14ac:dyDescent="0.25">
      <c r="B52" s="17">
        <v>2000</v>
      </c>
      <c r="C52" s="18">
        <v>2721</v>
      </c>
      <c r="D52" s="19" t="s">
        <v>47</v>
      </c>
      <c r="E52" s="58">
        <f>+'PAAAS 2022 ORGANISMOS'!AM51</f>
        <v>28850292.220000003</v>
      </c>
    </row>
    <row r="53" spans="2:5" ht="16.5" x14ac:dyDescent="0.25">
      <c r="B53" s="17">
        <v>2000</v>
      </c>
      <c r="C53" s="18">
        <v>2731</v>
      </c>
      <c r="D53" s="19" t="s">
        <v>48</v>
      </c>
      <c r="E53" s="58">
        <f>+'PAAAS 2022 ORGANISMOS'!AM52</f>
        <v>332000</v>
      </c>
    </row>
    <row r="54" spans="2:5" ht="16.5" x14ac:dyDescent="0.25">
      <c r="B54" s="17">
        <v>2000</v>
      </c>
      <c r="C54" s="18">
        <v>2741</v>
      </c>
      <c r="D54" s="19" t="s">
        <v>49</v>
      </c>
      <c r="E54" s="58">
        <f>+'PAAAS 2022 ORGANISMOS'!AM53</f>
        <v>3619.92</v>
      </c>
    </row>
    <row r="55" spans="2:5" ht="16.5" x14ac:dyDescent="0.25">
      <c r="B55" s="17">
        <v>2000</v>
      </c>
      <c r="C55" s="18">
        <v>2751</v>
      </c>
      <c r="D55" s="19" t="s">
        <v>50</v>
      </c>
      <c r="E55" s="58">
        <f>+'PAAAS 2022 ORGANISMOS'!AM54</f>
        <v>5818784</v>
      </c>
    </row>
    <row r="56" spans="2:5" ht="16.5" x14ac:dyDescent="0.25">
      <c r="B56" s="17">
        <v>2000</v>
      </c>
      <c r="C56" s="18">
        <v>2811</v>
      </c>
      <c r="D56" s="19" t="s">
        <v>51</v>
      </c>
      <c r="E56" s="58">
        <f>+'PAAAS 2022 ORGANISMOS'!AM55</f>
        <v>0</v>
      </c>
    </row>
    <row r="57" spans="2:5" ht="16.5" x14ac:dyDescent="0.25">
      <c r="B57" s="17">
        <v>2000</v>
      </c>
      <c r="C57" s="18">
        <v>2821</v>
      </c>
      <c r="D57" s="19" t="s">
        <v>52</v>
      </c>
      <c r="E57" s="58">
        <f>+'PAAAS 2022 ORGANISMOS'!AM56</f>
        <v>0</v>
      </c>
    </row>
    <row r="58" spans="2:5" ht="16.5" x14ac:dyDescent="0.25">
      <c r="B58" s="17">
        <v>2000</v>
      </c>
      <c r="C58" s="18">
        <v>2831</v>
      </c>
      <c r="D58" s="19" t="s">
        <v>53</v>
      </c>
      <c r="E58" s="58">
        <f>+'PAAAS 2022 ORGANISMOS'!AM57</f>
        <v>0</v>
      </c>
    </row>
    <row r="59" spans="2:5" ht="16.5" x14ac:dyDescent="0.25">
      <c r="B59" s="17">
        <v>2000</v>
      </c>
      <c r="C59" s="18">
        <v>2911</v>
      </c>
      <c r="D59" s="19" t="s">
        <v>54</v>
      </c>
      <c r="E59" s="58">
        <f>+'PAAAS 2022 ORGANISMOS'!AM58</f>
        <v>359506.81</v>
      </c>
    </row>
    <row r="60" spans="2:5" ht="16.5" x14ac:dyDescent="0.25">
      <c r="B60" s="17">
        <v>2000</v>
      </c>
      <c r="C60" s="18">
        <v>2921</v>
      </c>
      <c r="D60" s="19" t="s">
        <v>55</v>
      </c>
      <c r="E60" s="58">
        <f>+'PAAAS 2022 ORGANISMOS'!AM59</f>
        <v>620306</v>
      </c>
    </row>
    <row r="61" spans="2:5" ht="33" x14ac:dyDescent="0.25">
      <c r="B61" s="17">
        <v>2000</v>
      </c>
      <c r="C61" s="18">
        <v>2931</v>
      </c>
      <c r="D61" s="19" t="s">
        <v>56</v>
      </c>
      <c r="E61" s="58">
        <f>+'PAAAS 2022 ORGANISMOS'!AM60</f>
        <v>227129.02000000002</v>
      </c>
    </row>
    <row r="62" spans="2:5" ht="33" x14ac:dyDescent="0.25">
      <c r="B62" s="17">
        <v>2000</v>
      </c>
      <c r="C62" s="18">
        <v>2941</v>
      </c>
      <c r="D62" s="19" t="s">
        <v>57</v>
      </c>
      <c r="E62" s="58">
        <f>+'PAAAS 2022 ORGANISMOS'!AM61</f>
        <v>1424312.93</v>
      </c>
    </row>
    <row r="63" spans="2:5" ht="33" x14ac:dyDescent="0.25">
      <c r="B63" s="17">
        <v>2000</v>
      </c>
      <c r="C63" s="18">
        <v>2951</v>
      </c>
      <c r="D63" s="19" t="s">
        <v>58</v>
      </c>
      <c r="E63" s="58">
        <f>+'PAAAS 2022 ORGANISMOS'!AM62</f>
        <v>199758.70000000004</v>
      </c>
    </row>
    <row r="64" spans="2:5" ht="16.5" x14ac:dyDescent="0.25">
      <c r="B64" s="17">
        <v>2000</v>
      </c>
      <c r="C64" s="18">
        <v>2961</v>
      </c>
      <c r="D64" s="19" t="s">
        <v>59</v>
      </c>
      <c r="E64" s="58">
        <f>+'PAAAS 2022 ORGANISMOS'!AM63</f>
        <v>1677375.51</v>
      </c>
    </row>
    <row r="65" spans="2:5" ht="16.5" x14ac:dyDescent="0.25">
      <c r="B65" s="17">
        <v>2000</v>
      </c>
      <c r="C65" s="18">
        <v>2962</v>
      </c>
      <c r="D65" s="19" t="s">
        <v>60</v>
      </c>
      <c r="E65" s="58">
        <f>+'PAAAS 2022 ORGANISMOS'!AM64</f>
        <v>341500</v>
      </c>
    </row>
    <row r="66" spans="2:5" ht="33" x14ac:dyDescent="0.25">
      <c r="B66" s="17">
        <v>2000</v>
      </c>
      <c r="C66" s="18">
        <v>2971</v>
      </c>
      <c r="D66" s="19" t="s">
        <v>61</v>
      </c>
      <c r="E66" s="58">
        <f>+'PAAAS 2022 ORGANISMOS'!AM65</f>
        <v>14600</v>
      </c>
    </row>
    <row r="67" spans="2:5" ht="33" x14ac:dyDescent="0.25">
      <c r="B67" s="17">
        <v>2000</v>
      </c>
      <c r="C67" s="18">
        <v>2981</v>
      </c>
      <c r="D67" s="19" t="s">
        <v>62</v>
      </c>
      <c r="E67" s="58">
        <f>+'PAAAS 2022 ORGANISMOS'!AM66</f>
        <v>23216.87</v>
      </c>
    </row>
    <row r="68" spans="2:5" ht="16.5" x14ac:dyDescent="0.25">
      <c r="B68" s="17">
        <v>2000</v>
      </c>
      <c r="C68" s="18">
        <v>2991</v>
      </c>
      <c r="D68" s="19" t="s">
        <v>63</v>
      </c>
      <c r="E68" s="58">
        <f>+'PAAAS 2022 ORGANISMOS'!AM67</f>
        <v>186701</v>
      </c>
    </row>
    <row r="69" spans="2:5" ht="16.5" x14ac:dyDescent="0.25">
      <c r="B69" s="33" t="s">
        <v>238</v>
      </c>
      <c r="C69" s="20"/>
      <c r="D69" s="54" t="s">
        <v>251</v>
      </c>
      <c r="E69" s="33">
        <f>SUM(E8:E68)</f>
        <v>254040379.91999996</v>
      </c>
    </row>
    <row r="70" spans="2:5" ht="16.5" x14ac:dyDescent="0.25">
      <c r="B70" s="17">
        <v>3000</v>
      </c>
      <c r="C70" s="18">
        <v>3111</v>
      </c>
      <c r="D70" s="19" t="s">
        <v>64</v>
      </c>
      <c r="E70" s="58">
        <f>+'PAAAS 2022 ORGANISMOS'!AM68</f>
        <v>50306381.560000002</v>
      </c>
    </row>
    <row r="71" spans="2:5" ht="16.5" x14ac:dyDescent="0.25">
      <c r="B71" s="17">
        <v>3000</v>
      </c>
      <c r="C71" s="18">
        <v>3121</v>
      </c>
      <c r="D71" s="19" t="s">
        <v>65</v>
      </c>
      <c r="E71" s="58">
        <f>+'PAAAS 2022 ORGANISMOS'!AM69</f>
        <v>2589275.84</v>
      </c>
    </row>
    <row r="72" spans="2:5" ht="16.5" x14ac:dyDescent="0.25">
      <c r="B72" s="17">
        <v>3000</v>
      </c>
      <c r="C72" s="18">
        <v>3131</v>
      </c>
      <c r="D72" s="19" t="s">
        <v>66</v>
      </c>
      <c r="E72" s="58">
        <f>+'PAAAS 2022 ORGANISMOS'!AM70</f>
        <v>8657528.9499999993</v>
      </c>
    </row>
    <row r="73" spans="2:5" ht="16.5" x14ac:dyDescent="0.25">
      <c r="B73" s="17">
        <v>3000</v>
      </c>
      <c r="C73" s="18">
        <v>3141</v>
      </c>
      <c r="D73" s="19" t="s">
        <v>67</v>
      </c>
      <c r="E73" s="58">
        <f>+'PAAAS 2022 ORGANISMOS'!AM71</f>
        <v>9994995.0899999999</v>
      </c>
    </row>
    <row r="74" spans="2:5" ht="16.5" x14ac:dyDescent="0.25">
      <c r="B74" s="17">
        <v>3000</v>
      </c>
      <c r="C74" s="18">
        <v>3151</v>
      </c>
      <c r="D74" s="19" t="s">
        <v>68</v>
      </c>
      <c r="E74" s="58">
        <f>+'PAAAS 2022 ORGANISMOS'!AM72</f>
        <v>425463.32</v>
      </c>
    </row>
    <row r="75" spans="2:5" ht="16.5" x14ac:dyDescent="0.25">
      <c r="B75" s="17">
        <v>3000</v>
      </c>
      <c r="C75" s="18">
        <v>3161</v>
      </c>
      <c r="D75" s="19" t="s">
        <v>69</v>
      </c>
      <c r="E75" s="58">
        <f>+'PAAAS 2022 ORGANISMOS'!AM73</f>
        <v>489796.9</v>
      </c>
    </row>
    <row r="76" spans="2:5" ht="33" x14ac:dyDescent="0.25">
      <c r="B76" s="17">
        <v>3000</v>
      </c>
      <c r="C76" s="18">
        <v>3171</v>
      </c>
      <c r="D76" s="19" t="s">
        <v>70</v>
      </c>
      <c r="E76" s="58">
        <f>+'PAAAS 2022 ORGANISMOS'!AM74</f>
        <v>3074437.1200000001</v>
      </c>
    </row>
    <row r="77" spans="2:5" ht="16.5" x14ac:dyDescent="0.25">
      <c r="B77" s="17">
        <v>3000</v>
      </c>
      <c r="C77" s="18">
        <v>3181</v>
      </c>
      <c r="D77" s="19" t="s">
        <v>71</v>
      </c>
      <c r="E77" s="58">
        <f>+'PAAAS 2022 ORGANISMOS'!AM75</f>
        <v>144242.21</v>
      </c>
    </row>
    <row r="78" spans="2:5" ht="16.5" x14ac:dyDescent="0.25">
      <c r="B78" s="17">
        <v>3000</v>
      </c>
      <c r="C78" s="18">
        <v>3182</v>
      </c>
      <c r="D78" s="19" t="s">
        <v>72</v>
      </c>
      <c r="E78" s="58">
        <f>+'PAAAS 2022 ORGANISMOS'!AM76</f>
        <v>0</v>
      </c>
    </row>
    <row r="79" spans="2:5" ht="16.5" x14ac:dyDescent="0.25">
      <c r="B79" s="17">
        <v>3000</v>
      </c>
      <c r="C79" s="18">
        <v>3191</v>
      </c>
      <c r="D79" s="19" t="s">
        <v>73</v>
      </c>
      <c r="E79" s="58">
        <f>+'PAAAS 2022 ORGANISMOS'!AM77</f>
        <v>9423033.0399999991</v>
      </c>
    </row>
    <row r="80" spans="2:5" ht="16.5" x14ac:dyDescent="0.25">
      <c r="B80" s="17">
        <v>3000</v>
      </c>
      <c r="C80" s="18">
        <v>3211</v>
      </c>
      <c r="D80" s="19" t="s">
        <v>74</v>
      </c>
      <c r="E80" s="58">
        <f>+'PAAAS 2022 ORGANISMOS'!AM78</f>
        <v>0</v>
      </c>
    </row>
    <row r="81" spans="2:5" ht="16.5" x14ac:dyDescent="0.25">
      <c r="B81" s="17">
        <v>3000</v>
      </c>
      <c r="C81" s="18">
        <v>3221</v>
      </c>
      <c r="D81" s="19" t="s">
        <v>75</v>
      </c>
      <c r="E81" s="58">
        <f>+'PAAAS 2022 ORGANISMOS'!AM79</f>
        <v>7997506.7199999997</v>
      </c>
    </row>
    <row r="82" spans="2:5" ht="33" x14ac:dyDescent="0.25">
      <c r="B82" s="17">
        <v>3000</v>
      </c>
      <c r="C82" s="18">
        <v>3231</v>
      </c>
      <c r="D82" s="19" t="s">
        <v>76</v>
      </c>
      <c r="E82" s="58">
        <f>+'PAAAS 2022 ORGANISMOS'!AM80</f>
        <v>874005.97</v>
      </c>
    </row>
    <row r="83" spans="2:5" ht="33" x14ac:dyDescent="0.25">
      <c r="B83" s="17">
        <v>3000</v>
      </c>
      <c r="C83" s="18">
        <v>3241</v>
      </c>
      <c r="D83" s="19" t="s">
        <v>77</v>
      </c>
      <c r="E83" s="58">
        <f>+'PAAAS 2022 ORGANISMOS'!AM81</f>
        <v>0</v>
      </c>
    </row>
    <row r="84" spans="2:5" ht="16.5" x14ac:dyDescent="0.25">
      <c r="B84" s="17">
        <v>3000</v>
      </c>
      <c r="C84" s="18">
        <v>3251</v>
      </c>
      <c r="D84" s="19" t="s">
        <v>78</v>
      </c>
      <c r="E84" s="58">
        <f>+'PAAAS 2022 ORGANISMOS'!AM82</f>
        <v>3254604</v>
      </c>
    </row>
    <row r="85" spans="2:5" ht="16.5" x14ac:dyDescent="0.25">
      <c r="B85" s="17">
        <v>3000</v>
      </c>
      <c r="C85" s="18">
        <v>3261</v>
      </c>
      <c r="D85" s="19" t="s">
        <v>79</v>
      </c>
      <c r="E85" s="58">
        <f>+'PAAAS 2022 ORGANISMOS'!AM83</f>
        <v>2196132</v>
      </c>
    </row>
    <row r="86" spans="2:5" ht="16.5" x14ac:dyDescent="0.25">
      <c r="B86" s="17">
        <v>3000</v>
      </c>
      <c r="C86" s="18">
        <v>3271</v>
      </c>
      <c r="D86" s="19" t="s">
        <v>80</v>
      </c>
      <c r="E86" s="58">
        <f>+'PAAAS 2022 ORGANISMOS'!AM84</f>
        <v>1426935</v>
      </c>
    </row>
    <row r="87" spans="2:5" ht="16.5" x14ac:dyDescent="0.25">
      <c r="B87" s="17">
        <v>3000</v>
      </c>
      <c r="C87" s="18">
        <v>3281</v>
      </c>
      <c r="D87" s="19" t="s">
        <v>81</v>
      </c>
      <c r="E87" s="58">
        <f>+'PAAAS 2022 ORGANISMOS'!AM85</f>
        <v>0</v>
      </c>
    </row>
    <row r="88" spans="2:5" ht="16.5" x14ac:dyDescent="0.25">
      <c r="B88" s="17">
        <v>3000</v>
      </c>
      <c r="C88" s="18">
        <v>3291</v>
      </c>
      <c r="D88" s="19" t="s">
        <v>82</v>
      </c>
      <c r="E88" s="58">
        <f>+'PAAAS 2022 ORGANISMOS'!AM86</f>
        <v>103976.4</v>
      </c>
    </row>
    <row r="89" spans="2:5" ht="16.5" x14ac:dyDescent="0.25">
      <c r="B89" s="17">
        <v>3000</v>
      </c>
      <c r="C89" s="18">
        <v>3311</v>
      </c>
      <c r="D89" s="19" t="s">
        <v>83</v>
      </c>
      <c r="E89" s="58">
        <f>+'PAAAS 2022 ORGANISMOS'!AM87</f>
        <v>5639593.4000000004</v>
      </c>
    </row>
    <row r="90" spans="2:5" ht="33" x14ac:dyDescent="0.25">
      <c r="B90" s="17">
        <v>3000</v>
      </c>
      <c r="C90" s="18">
        <v>3321</v>
      </c>
      <c r="D90" s="19" t="s">
        <v>84</v>
      </c>
      <c r="E90" s="58">
        <f>+'PAAAS 2022 ORGANISMOS'!AM88</f>
        <v>2077464.8</v>
      </c>
    </row>
    <row r="91" spans="2:5" ht="33" x14ac:dyDescent="0.25">
      <c r="B91" s="17">
        <v>3000</v>
      </c>
      <c r="C91" s="18">
        <v>3331</v>
      </c>
      <c r="D91" s="19" t="s">
        <v>85</v>
      </c>
      <c r="E91" s="58">
        <f>+'PAAAS 2022 ORGANISMOS'!AM89</f>
        <v>1555008.78</v>
      </c>
    </row>
    <row r="92" spans="2:5" ht="16.5" x14ac:dyDescent="0.25">
      <c r="B92" s="17">
        <v>3000</v>
      </c>
      <c r="C92" s="18">
        <v>3341</v>
      </c>
      <c r="D92" s="19" t="s">
        <v>86</v>
      </c>
      <c r="E92" s="58">
        <f>+'PAAAS 2022 ORGANISMOS'!AM90</f>
        <v>2257833.14</v>
      </c>
    </row>
    <row r="93" spans="2:5" ht="16.5" x14ac:dyDescent="0.25">
      <c r="B93" s="17">
        <v>3000</v>
      </c>
      <c r="C93" s="18">
        <v>3351</v>
      </c>
      <c r="D93" s="19" t="s">
        <v>87</v>
      </c>
      <c r="E93" s="58">
        <f>+'PAAAS 2022 ORGANISMOS'!AM91</f>
        <v>30000</v>
      </c>
    </row>
    <row r="94" spans="2:5" ht="16.5" x14ac:dyDescent="0.25">
      <c r="B94" s="17">
        <v>3000</v>
      </c>
      <c r="C94" s="18">
        <v>3361</v>
      </c>
      <c r="D94" s="19" t="s">
        <v>88</v>
      </c>
      <c r="E94" s="58">
        <f>+'PAAAS 2022 ORGANISMOS'!AM92</f>
        <v>2965181.58</v>
      </c>
    </row>
    <row r="95" spans="2:5" ht="16.5" x14ac:dyDescent="0.25">
      <c r="B95" s="17">
        <v>3000</v>
      </c>
      <c r="C95" s="18">
        <v>3362</v>
      </c>
      <c r="D95" s="19" t="s">
        <v>89</v>
      </c>
      <c r="E95" s="58">
        <f>+'PAAAS 2022 ORGANISMOS'!AM93</f>
        <v>501650</v>
      </c>
    </row>
    <row r="96" spans="2:5" ht="16.5" x14ac:dyDescent="0.25">
      <c r="B96" s="17">
        <v>3000</v>
      </c>
      <c r="C96" s="18">
        <v>3363</v>
      </c>
      <c r="D96" s="19" t="s">
        <v>90</v>
      </c>
      <c r="E96" s="58">
        <f>+'PAAAS 2022 ORGANISMOS'!AM94</f>
        <v>604100</v>
      </c>
    </row>
    <row r="97" spans="2:5" ht="16.5" x14ac:dyDescent="0.25">
      <c r="B97" s="17">
        <v>3000</v>
      </c>
      <c r="C97" s="18">
        <v>3364</v>
      </c>
      <c r="D97" s="19" t="s">
        <v>91</v>
      </c>
      <c r="E97" s="58">
        <f>+'PAAAS 2022 ORGANISMOS'!AM95</f>
        <v>3147094.38</v>
      </c>
    </row>
    <row r="98" spans="2:5" ht="16.5" x14ac:dyDescent="0.25">
      <c r="B98" s="17">
        <v>3000</v>
      </c>
      <c r="C98" s="18">
        <v>3371</v>
      </c>
      <c r="D98" s="19" t="s">
        <v>92</v>
      </c>
      <c r="E98" s="58">
        <f>+'PAAAS 2022 ORGANISMOS'!AM96</f>
        <v>678000</v>
      </c>
    </row>
    <row r="99" spans="2:5" ht="16.5" x14ac:dyDescent="0.25">
      <c r="B99" s="17">
        <v>3000</v>
      </c>
      <c r="C99" s="18">
        <v>3381</v>
      </c>
      <c r="D99" s="19" t="s">
        <v>93</v>
      </c>
      <c r="E99" s="58">
        <f>+'PAAAS 2022 ORGANISMOS'!AM97</f>
        <v>23775758.600000001</v>
      </c>
    </row>
    <row r="100" spans="2:5" ht="16.5" x14ac:dyDescent="0.25">
      <c r="B100" s="17">
        <v>3000</v>
      </c>
      <c r="C100" s="18">
        <v>3391</v>
      </c>
      <c r="D100" s="19" t="s">
        <v>94</v>
      </c>
      <c r="E100" s="58">
        <f>+'PAAAS 2022 ORGANISMOS'!AM98</f>
        <v>100369030.53999999</v>
      </c>
    </row>
    <row r="101" spans="2:5" ht="16.5" x14ac:dyDescent="0.25">
      <c r="B101" s="17">
        <v>3000</v>
      </c>
      <c r="C101" s="18">
        <v>3411</v>
      </c>
      <c r="D101" s="19" t="s">
        <v>95</v>
      </c>
      <c r="E101" s="58">
        <f>+'PAAAS 2022 ORGANISMOS'!AM99</f>
        <v>2271440.08</v>
      </c>
    </row>
    <row r="102" spans="2:5" ht="16.5" x14ac:dyDescent="0.25">
      <c r="B102" s="17">
        <v>3000</v>
      </c>
      <c r="C102" s="18">
        <v>3421</v>
      </c>
      <c r="D102" s="19" t="s">
        <v>96</v>
      </c>
      <c r="E102" s="58">
        <f>+'PAAAS 2022 ORGANISMOS'!AM100</f>
        <v>0</v>
      </c>
    </row>
    <row r="103" spans="2:5" ht="16.5" x14ac:dyDescent="0.25">
      <c r="B103" s="17">
        <v>3000</v>
      </c>
      <c r="C103" s="18">
        <v>3431</v>
      </c>
      <c r="D103" s="19" t="s">
        <v>97</v>
      </c>
      <c r="E103" s="58">
        <f>+'PAAAS 2022 ORGANISMOS'!AM101</f>
        <v>1000000</v>
      </c>
    </row>
    <row r="104" spans="2:5" ht="16.5" x14ac:dyDescent="0.25">
      <c r="B104" s="17">
        <v>3000</v>
      </c>
      <c r="C104" s="18">
        <v>3441</v>
      </c>
      <c r="D104" s="19" t="s">
        <v>98</v>
      </c>
      <c r="E104" s="58">
        <f>+'PAAAS 2022 ORGANISMOS'!AM102</f>
        <v>2019698.36</v>
      </c>
    </row>
    <row r="105" spans="2:5" ht="16.5" x14ac:dyDescent="0.25">
      <c r="B105" s="17">
        <v>3000</v>
      </c>
      <c r="C105" s="18">
        <v>3451</v>
      </c>
      <c r="D105" s="19" t="s">
        <v>99</v>
      </c>
      <c r="E105" s="58">
        <f>+'PAAAS 2022 ORGANISMOS'!AM103</f>
        <v>12100448.390000001</v>
      </c>
    </row>
    <row r="106" spans="2:5" ht="16.5" x14ac:dyDescent="0.25">
      <c r="B106" s="17">
        <v>3000</v>
      </c>
      <c r="C106" s="18">
        <v>3461</v>
      </c>
      <c r="D106" s="19" t="s">
        <v>100</v>
      </c>
      <c r="E106" s="58">
        <f>+'PAAAS 2022 ORGANISMOS'!AM104</f>
        <v>0</v>
      </c>
    </row>
    <row r="107" spans="2:5" ht="16.5" x14ac:dyDescent="0.25">
      <c r="B107" s="17">
        <v>3000</v>
      </c>
      <c r="C107" s="18">
        <v>3471</v>
      </c>
      <c r="D107" s="19" t="s">
        <v>101</v>
      </c>
      <c r="E107" s="58">
        <f>+'PAAAS 2022 ORGANISMOS'!AM105</f>
        <v>6738907.7000000002</v>
      </c>
    </row>
    <row r="108" spans="2:5" ht="16.5" x14ac:dyDescent="0.25">
      <c r="B108" s="17">
        <v>3000</v>
      </c>
      <c r="C108" s="18">
        <v>3481</v>
      </c>
      <c r="D108" s="19" t="s">
        <v>102</v>
      </c>
      <c r="E108" s="58">
        <f>+'PAAAS 2022 ORGANISMOS'!AM106</f>
        <v>0</v>
      </c>
    </row>
    <row r="109" spans="2:5" ht="16.5" x14ac:dyDescent="0.25">
      <c r="B109" s="17">
        <v>3000</v>
      </c>
      <c r="C109" s="18">
        <v>3491</v>
      </c>
      <c r="D109" s="19" t="s">
        <v>103</v>
      </c>
      <c r="E109" s="58">
        <f>+'PAAAS 2022 ORGANISMOS'!AM107</f>
        <v>655965.22</v>
      </c>
    </row>
    <row r="110" spans="2:5" ht="16.5" x14ac:dyDescent="0.25">
      <c r="B110" s="17">
        <v>3000</v>
      </c>
      <c r="C110" s="18">
        <v>3511</v>
      </c>
      <c r="D110" s="19" t="s">
        <v>104</v>
      </c>
      <c r="E110" s="58">
        <f>+'PAAAS 2022 ORGANISMOS'!AM108</f>
        <v>26998072.280000001</v>
      </c>
    </row>
    <row r="111" spans="2:5" ht="33" x14ac:dyDescent="0.25">
      <c r="B111" s="17">
        <v>3000</v>
      </c>
      <c r="C111" s="18">
        <v>3521</v>
      </c>
      <c r="D111" s="19" t="s">
        <v>105</v>
      </c>
      <c r="E111" s="58">
        <f>+'PAAAS 2022 ORGANISMOS'!AM109</f>
        <v>639430.31000000006</v>
      </c>
    </row>
    <row r="112" spans="2:5" ht="33" x14ac:dyDescent="0.25">
      <c r="B112" s="17">
        <v>3000</v>
      </c>
      <c r="C112" s="18">
        <v>3531</v>
      </c>
      <c r="D112" s="19" t="s">
        <v>106</v>
      </c>
      <c r="E112" s="58">
        <f>+'PAAAS 2022 ORGANISMOS'!AM110</f>
        <v>5934054.040000001</v>
      </c>
    </row>
    <row r="113" spans="2:5" ht="33" x14ac:dyDescent="0.25">
      <c r="B113" s="17">
        <v>3000</v>
      </c>
      <c r="C113" s="18">
        <v>3541</v>
      </c>
      <c r="D113" s="19" t="s">
        <v>107</v>
      </c>
      <c r="E113" s="58">
        <f>+'PAAAS 2022 ORGANISMOS'!AM111</f>
        <v>11073496</v>
      </c>
    </row>
    <row r="114" spans="2:5" ht="16.5" x14ac:dyDescent="0.25">
      <c r="B114" s="17">
        <v>3000</v>
      </c>
      <c r="C114" s="18">
        <v>3551</v>
      </c>
      <c r="D114" s="19" t="s">
        <v>108</v>
      </c>
      <c r="E114" s="58">
        <f>+'PAAAS 2022 ORGANISMOS'!AM112</f>
        <v>4764514.13</v>
      </c>
    </row>
    <row r="115" spans="2:5" ht="33" x14ac:dyDescent="0.25">
      <c r="B115" s="17">
        <v>3000</v>
      </c>
      <c r="C115" s="18">
        <v>3561</v>
      </c>
      <c r="D115" s="19" t="s">
        <v>109</v>
      </c>
      <c r="E115" s="58">
        <f>+'PAAAS 2022 ORGANISMOS'!AM113</f>
        <v>32200</v>
      </c>
    </row>
    <row r="116" spans="2:5" ht="33" x14ac:dyDescent="0.25">
      <c r="B116" s="17">
        <v>3000</v>
      </c>
      <c r="C116" s="18">
        <v>3571</v>
      </c>
      <c r="D116" s="19" t="s">
        <v>110</v>
      </c>
      <c r="E116" s="58">
        <f>+'PAAAS 2022 ORGANISMOS'!AM114</f>
        <v>12754048.939999999</v>
      </c>
    </row>
    <row r="117" spans="2:5" ht="16.5" x14ac:dyDescent="0.25">
      <c r="B117" s="17">
        <v>3000</v>
      </c>
      <c r="C117" s="18">
        <v>3581</v>
      </c>
      <c r="D117" s="19" t="s">
        <v>111</v>
      </c>
      <c r="E117" s="58">
        <f>+'PAAAS 2022 ORGANISMOS'!AM115</f>
        <v>20519296.239999998</v>
      </c>
    </row>
    <row r="118" spans="2:5" ht="16.5" x14ac:dyDescent="0.25">
      <c r="B118" s="17">
        <v>3000</v>
      </c>
      <c r="C118" s="18">
        <v>3591</v>
      </c>
      <c r="D118" s="19" t="s">
        <v>112</v>
      </c>
      <c r="E118" s="58">
        <f>+'PAAAS 2022 ORGANISMOS'!AM116</f>
        <v>7512798.4000000004</v>
      </c>
    </row>
    <row r="119" spans="2:5" ht="33" x14ac:dyDescent="0.25">
      <c r="B119" s="17">
        <v>3000</v>
      </c>
      <c r="C119" s="18">
        <v>3611</v>
      </c>
      <c r="D119" s="19" t="s">
        <v>113</v>
      </c>
      <c r="E119" s="58">
        <f>+'PAAAS 2022 ORGANISMOS'!AM117</f>
        <v>597307.23</v>
      </c>
    </row>
    <row r="120" spans="2:5" ht="33" x14ac:dyDescent="0.25">
      <c r="B120" s="17">
        <v>3000</v>
      </c>
      <c r="C120" s="18">
        <v>3621</v>
      </c>
      <c r="D120" s="19" t="s">
        <v>114</v>
      </c>
      <c r="E120" s="58">
        <f>+'PAAAS 2022 ORGANISMOS'!AM118</f>
        <v>3100550</v>
      </c>
    </row>
    <row r="121" spans="2:5" ht="33" x14ac:dyDescent="0.25">
      <c r="B121" s="17">
        <v>3000</v>
      </c>
      <c r="C121" s="18">
        <v>3631</v>
      </c>
      <c r="D121" s="19" t="s">
        <v>115</v>
      </c>
      <c r="E121" s="58">
        <f>+'PAAAS 2022 ORGANISMOS'!AM119</f>
        <v>1581200</v>
      </c>
    </row>
    <row r="122" spans="2:5" ht="16.5" x14ac:dyDescent="0.25">
      <c r="B122" s="17">
        <v>3000</v>
      </c>
      <c r="C122" s="18">
        <v>3632</v>
      </c>
      <c r="D122" s="19" t="s">
        <v>116</v>
      </c>
      <c r="E122" s="58">
        <f>+'PAAAS 2022 ORGANISMOS'!AM120</f>
        <v>7965097</v>
      </c>
    </row>
    <row r="123" spans="2:5" ht="16.5" x14ac:dyDescent="0.25">
      <c r="B123" s="17">
        <v>3000</v>
      </c>
      <c r="C123" s="18">
        <v>3641</v>
      </c>
      <c r="D123" s="19" t="s">
        <v>117</v>
      </c>
      <c r="E123" s="58">
        <f>+'PAAAS 2022 ORGANISMOS'!AM121</f>
        <v>0</v>
      </c>
    </row>
    <row r="124" spans="2:5" ht="16.5" x14ac:dyDescent="0.25">
      <c r="B124" s="17">
        <v>3000</v>
      </c>
      <c r="C124" s="18">
        <v>3651</v>
      </c>
      <c r="D124" s="19" t="s">
        <v>118</v>
      </c>
      <c r="E124" s="58">
        <f>+'PAAAS 2022 ORGANISMOS'!AM122</f>
        <v>0</v>
      </c>
    </row>
    <row r="125" spans="2:5" ht="33" x14ac:dyDescent="0.25">
      <c r="B125" s="17">
        <v>3000</v>
      </c>
      <c r="C125" s="18">
        <v>3661</v>
      </c>
      <c r="D125" s="19" t="s">
        <v>119</v>
      </c>
      <c r="E125" s="58">
        <f>+'PAAAS 2022 ORGANISMOS'!AM123</f>
        <v>4390161</v>
      </c>
    </row>
    <row r="126" spans="2:5" ht="16.5" x14ac:dyDescent="0.25">
      <c r="B126" s="17">
        <v>3000</v>
      </c>
      <c r="C126" s="18">
        <v>3691</v>
      </c>
      <c r="D126" s="19" t="s">
        <v>120</v>
      </c>
      <c r="E126" s="58">
        <f>+'PAAAS 2022 ORGANISMOS'!AM124</f>
        <v>529</v>
      </c>
    </row>
    <row r="127" spans="2:5" ht="16.5" x14ac:dyDescent="0.25">
      <c r="B127" s="17">
        <v>3000</v>
      </c>
      <c r="C127" s="18">
        <v>3711</v>
      </c>
      <c r="D127" s="19" t="s">
        <v>121</v>
      </c>
      <c r="E127" s="58">
        <f>+'PAAAS 2022 ORGANISMOS'!AM125</f>
        <v>165000</v>
      </c>
    </row>
    <row r="128" spans="2:5" ht="16.5" x14ac:dyDescent="0.25">
      <c r="B128" s="17">
        <v>3000</v>
      </c>
      <c r="C128" s="18">
        <v>3721</v>
      </c>
      <c r="D128" s="19" t="s">
        <v>122</v>
      </c>
      <c r="E128" s="58">
        <f>+'PAAAS 2022 ORGANISMOS'!AM126</f>
        <v>896323.13</v>
      </c>
    </row>
    <row r="129" spans="2:5" ht="16.5" x14ac:dyDescent="0.25">
      <c r="B129" s="17">
        <v>3000</v>
      </c>
      <c r="C129" s="18">
        <v>3731</v>
      </c>
      <c r="D129" s="19" t="s">
        <v>123</v>
      </c>
      <c r="E129" s="58">
        <f>+'PAAAS 2022 ORGANISMOS'!AM127</f>
        <v>0</v>
      </c>
    </row>
    <row r="130" spans="2:5" ht="16.5" x14ac:dyDescent="0.25">
      <c r="B130" s="17">
        <v>3000</v>
      </c>
      <c r="C130" s="18">
        <v>3741</v>
      </c>
      <c r="D130" s="19" t="s">
        <v>124</v>
      </c>
      <c r="E130" s="58">
        <f>+'PAAAS 2022 ORGANISMOS'!AM128</f>
        <v>0</v>
      </c>
    </row>
    <row r="131" spans="2:5" ht="16.5" x14ac:dyDescent="0.25">
      <c r="B131" s="17">
        <v>3000</v>
      </c>
      <c r="C131" s="18">
        <v>3751</v>
      </c>
      <c r="D131" s="19" t="s">
        <v>125</v>
      </c>
      <c r="E131" s="58">
        <f>+'PAAAS 2022 ORGANISMOS'!AM129</f>
        <v>11662732.91</v>
      </c>
    </row>
    <row r="132" spans="2:5" ht="16.5" x14ac:dyDescent="0.25">
      <c r="B132" s="17">
        <v>3000</v>
      </c>
      <c r="C132" s="18">
        <v>3752</v>
      </c>
      <c r="D132" s="19" t="s">
        <v>126</v>
      </c>
      <c r="E132" s="58">
        <f>+'PAAAS 2022 ORGANISMOS'!AM130</f>
        <v>1484037.7</v>
      </c>
    </row>
    <row r="133" spans="2:5" ht="16.5" x14ac:dyDescent="0.25">
      <c r="B133" s="17">
        <v>3000</v>
      </c>
      <c r="C133" s="18">
        <v>3761</v>
      </c>
      <c r="D133" s="19" t="s">
        <v>127</v>
      </c>
      <c r="E133" s="58">
        <f>+'PAAAS 2022 ORGANISMOS'!AM131</f>
        <v>10000</v>
      </c>
    </row>
    <row r="134" spans="2:5" ht="16.5" x14ac:dyDescent="0.25">
      <c r="B134" s="17">
        <v>3000</v>
      </c>
      <c r="C134" s="18">
        <v>3771</v>
      </c>
      <c r="D134" s="19" t="s">
        <v>128</v>
      </c>
      <c r="E134" s="58">
        <f>+'PAAAS 2022 ORGANISMOS'!AM132</f>
        <v>0</v>
      </c>
    </row>
    <row r="135" spans="2:5" ht="16.5" x14ac:dyDescent="0.25">
      <c r="B135" s="17">
        <v>3000</v>
      </c>
      <c r="C135" s="18">
        <v>3781</v>
      </c>
      <c r="D135" s="19" t="s">
        <v>129</v>
      </c>
      <c r="E135" s="58">
        <f>+'PAAAS 2022 ORGANISMOS'!AM133</f>
        <v>0</v>
      </c>
    </row>
    <row r="136" spans="2:5" ht="16.5" x14ac:dyDescent="0.25">
      <c r="B136" s="17">
        <v>3000</v>
      </c>
      <c r="C136" s="18">
        <v>3791</v>
      </c>
      <c r="D136" s="19" t="s">
        <v>130</v>
      </c>
      <c r="E136" s="58">
        <f>+'PAAAS 2022 ORGANISMOS'!AM134</f>
        <v>189300</v>
      </c>
    </row>
    <row r="137" spans="2:5" ht="16.5" x14ac:dyDescent="0.25">
      <c r="B137" s="17">
        <v>3000</v>
      </c>
      <c r="C137" s="18">
        <v>3811</v>
      </c>
      <c r="D137" s="19" t="s">
        <v>131</v>
      </c>
      <c r="E137" s="58">
        <f>+'PAAAS 2022 ORGANISMOS'!AM135</f>
        <v>101537.45</v>
      </c>
    </row>
    <row r="138" spans="2:5" ht="16.5" x14ac:dyDescent="0.25">
      <c r="B138" s="17">
        <v>3000</v>
      </c>
      <c r="C138" s="18">
        <v>3821</v>
      </c>
      <c r="D138" s="19" t="s">
        <v>132</v>
      </c>
      <c r="E138" s="58">
        <f>+'PAAAS 2022 ORGANISMOS'!AM136</f>
        <v>293000</v>
      </c>
    </row>
    <row r="139" spans="2:5" ht="16.5" x14ac:dyDescent="0.25">
      <c r="B139" s="17">
        <v>3000</v>
      </c>
      <c r="C139" s="18">
        <v>3831</v>
      </c>
      <c r="D139" s="19" t="s">
        <v>133</v>
      </c>
      <c r="E139" s="58">
        <f>+'PAAAS 2022 ORGANISMOS'!AM137</f>
        <v>4530000</v>
      </c>
    </row>
    <row r="140" spans="2:5" ht="16.5" x14ac:dyDescent="0.25">
      <c r="B140" s="17">
        <v>3000</v>
      </c>
      <c r="C140" s="18">
        <v>3841</v>
      </c>
      <c r="D140" s="19" t="s">
        <v>134</v>
      </c>
      <c r="E140" s="58">
        <f>+'PAAAS 2022 ORGANISMOS'!AM138</f>
        <v>8961839</v>
      </c>
    </row>
    <row r="141" spans="2:5" ht="16.5" x14ac:dyDescent="0.25">
      <c r="B141" s="17">
        <v>3000</v>
      </c>
      <c r="C141" s="18">
        <v>3851</v>
      </c>
      <c r="D141" s="19" t="s">
        <v>135</v>
      </c>
      <c r="E141" s="58">
        <f>+'PAAAS 2022 ORGANISMOS'!AM139</f>
        <v>195047.88</v>
      </c>
    </row>
    <row r="142" spans="2:5" ht="16.5" x14ac:dyDescent="0.25">
      <c r="B142" s="17">
        <v>3000</v>
      </c>
      <c r="C142" s="18">
        <v>3891</v>
      </c>
      <c r="D142" s="19" t="s">
        <v>136</v>
      </c>
      <c r="E142" s="58">
        <f>+'PAAAS 2022 ORGANISMOS'!AM140</f>
        <v>1290.03</v>
      </c>
    </row>
    <row r="143" spans="2:5" ht="16.5" x14ac:dyDescent="0.25">
      <c r="B143" s="17">
        <v>3000</v>
      </c>
      <c r="C143" s="18">
        <v>3911</v>
      </c>
      <c r="D143" s="19" t="s">
        <v>137</v>
      </c>
      <c r="E143" s="58">
        <f>+'PAAAS 2022 ORGANISMOS'!AM141</f>
        <v>45000</v>
      </c>
    </row>
    <row r="144" spans="2:5" ht="16.5" x14ac:dyDescent="0.25">
      <c r="B144" s="17">
        <v>3000</v>
      </c>
      <c r="C144" s="18">
        <v>3921</v>
      </c>
      <c r="D144" s="19" t="s">
        <v>138</v>
      </c>
      <c r="E144" s="58">
        <f>+'PAAAS 2022 ORGANISMOS'!AM142</f>
        <v>3531962.5700000003</v>
      </c>
    </row>
    <row r="145" spans="2:5" ht="16.5" x14ac:dyDescent="0.25">
      <c r="B145" s="17">
        <v>3000</v>
      </c>
      <c r="C145" s="18">
        <v>3931</v>
      </c>
      <c r="D145" s="19" t="s">
        <v>139</v>
      </c>
      <c r="E145" s="58">
        <f>+'PAAAS 2022 ORGANISMOS'!AM143</f>
        <v>0</v>
      </c>
    </row>
    <row r="146" spans="2:5" ht="16.5" x14ac:dyDescent="0.25">
      <c r="B146" s="17">
        <v>3000</v>
      </c>
      <c r="C146" s="18">
        <v>3941</v>
      </c>
      <c r="D146" s="19" t="s">
        <v>140</v>
      </c>
      <c r="E146" s="58">
        <f>+'PAAAS 2022 ORGANISMOS'!AM144</f>
        <v>150000</v>
      </c>
    </row>
    <row r="147" spans="2:5" ht="16.5" x14ac:dyDescent="0.25">
      <c r="B147" s="17">
        <v>3000</v>
      </c>
      <c r="C147" s="18">
        <v>3951</v>
      </c>
      <c r="D147" s="19" t="s">
        <v>141</v>
      </c>
      <c r="E147" s="58">
        <f>+'PAAAS 2022 ORGANISMOS'!AM145</f>
        <v>500</v>
      </c>
    </row>
    <row r="148" spans="2:5" ht="16.5" x14ac:dyDescent="0.25">
      <c r="B148" s="17">
        <v>3000</v>
      </c>
      <c r="C148" s="18">
        <v>3961</v>
      </c>
      <c r="D148" s="19" t="s">
        <v>142</v>
      </c>
      <c r="E148" s="58">
        <f>+'PAAAS 2022 ORGANISMOS'!AM146</f>
        <v>0</v>
      </c>
    </row>
    <row r="149" spans="2:5" ht="16.5" x14ac:dyDescent="0.25">
      <c r="B149" s="17">
        <v>3000</v>
      </c>
      <c r="C149" s="18">
        <v>3971</v>
      </c>
      <c r="D149" s="19" t="s">
        <v>143</v>
      </c>
      <c r="E149" s="58">
        <f>+'PAAAS 2022 ORGANISMOS'!AM147</f>
        <v>0</v>
      </c>
    </row>
    <row r="150" spans="2:5" ht="33" x14ac:dyDescent="0.25">
      <c r="B150" s="17">
        <v>3000</v>
      </c>
      <c r="C150" s="18">
        <v>3981</v>
      </c>
      <c r="D150" s="19" t="s">
        <v>144</v>
      </c>
      <c r="E150" s="58">
        <f>+'PAAAS 2022 ORGANISMOS'!AM148</f>
        <v>45604066.859999999</v>
      </c>
    </row>
    <row r="151" spans="2:5" ht="16.5" x14ac:dyDescent="0.25">
      <c r="B151" s="17">
        <v>3000</v>
      </c>
      <c r="C151" s="18">
        <v>3991</v>
      </c>
      <c r="D151" s="19" t="s">
        <v>145</v>
      </c>
      <c r="E151" s="58">
        <f>+'PAAAS 2022 ORGANISMOS'!AM149</f>
        <v>3127679.66</v>
      </c>
    </row>
    <row r="152" spans="2:5" ht="16.5" x14ac:dyDescent="0.25">
      <c r="B152" s="33" t="s">
        <v>239</v>
      </c>
      <c r="C152" s="20"/>
      <c r="D152" s="54" t="s">
        <v>252</v>
      </c>
      <c r="E152" s="33">
        <f>SUM(E70:E151)</f>
        <v>458157560.85000002</v>
      </c>
    </row>
    <row r="153" spans="2:5" ht="16.5" x14ac:dyDescent="0.25">
      <c r="B153" s="17">
        <v>4000</v>
      </c>
      <c r="C153" s="18">
        <v>4410</v>
      </c>
      <c r="D153" s="19" t="s">
        <v>178</v>
      </c>
      <c r="E153" s="58">
        <f>+'PAAAS 2022 ORGANISMOS'!AM150</f>
        <v>17522454</v>
      </c>
    </row>
    <row r="154" spans="2:5" ht="33" x14ac:dyDescent="0.25">
      <c r="B154" s="33" t="s">
        <v>240</v>
      </c>
      <c r="C154" s="20"/>
      <c r="D154" s="54" t="s">
        <v>235</v>
      </c>
      <c r="E154" s="33">
        <f>SUM(E153)</f>
        <v>17522454</v>
      </c>
    </row>
    <row r="155" spans="2:5" ht="16.5" x14ac:dyDescent="0.25">
      <c r="B155" s="17">
        <v>5000</v>
      </c>
      <c r="C155" s="18">
        <v>5111</v>
      </c>
      <c r="D155" s="19" t="s">
        <v>146</v>
      </c>
      <c r="E155" s="58">
        <f>+'PAAAS 2022 ORGANISMOS'!AM151</f>
        <v>6729429</v>
      </c>
    </row>
    <row r="156" spans="2:5" ht="16.5" x14ac:dyDescent="0.25">
      <c r="B156" s="17">
        <v>5000</v>
      </c>
      <c r="C156" s="18">
        <v>5121</v>
      </c>
      <c r="D156" s="19" t="s">
        <v>147</v>
      </c>
      <c r="E156" s="58">
        <f>+'PAAAS 2022 ORGANISMOS'!AM152</f>
        <v>11420000</v>
      </c>
    </row>
    <row r="157" spans="2:5" ht="16.5" x14ac:dyDescent="0.25">
      <c r="B157" s="17">
        <v>5000</v>
      </c>
      <c r="C157" s="18">
        <v>5131</v>
      </c>
      <c r="D157" s="19" t="s">
        <v>148</v>
      </c>
      <c r="E157" s="58">
        <f>+'PAAAS 2022 ORGANISMOS'!AM153</f>
        <v>30000</v>
      </c>
    </row>
    <row r="158" spans="2:5" ht="16.5" x14ac:dyDescent="0.25">
      <c r="B158" s="17">
        <v>5000</v>
      </c>
      <c r="C158" s="18">
        <v>5141</v>
      </c>
      <c r="D158" s="19" t="s">
        <v>149</v>
      </c>
      <c r="E158" s="58">
        <f>+'PAAAS 2022 ORGANISMOS'!AM154</f>
        <v>0</v>
      </c>
    </row>
    <row r="159" spans="2:5" ht="16.5" x14ac:dyDescent="0.25">
      <c r="B159" s="17">
        <v>5000</v>
      </c>
      <c r="C159" s="18">
        <v>5151</v>
      </c>
      <c r="D159" s="19" t="s">
        <v>150</v>
      </c>
      <c r="E159" s="58">
        <f>+'PAAAS 2022 ORGANISMOS'!AM155</f>
        <v>4718604.43</v>
      </c>
    </row>
    <row r="160" spans="2:5" ht="16.5" x14ac:dyDescent="0.25">
      <c r="B160" s="17">
        <v>5000</v>
      </c>
      <c r="C160" s="18">
        <v>5191</v>
      </c>
      <c r="D160" s="19" t="s">
        <v>151</v>
      </c>
      <c r="E160" s="58">
        <f>+'PAAAS 2022 ORGANISMOS'!AM156</f>
        <v>3931623</v>
      </c>
    </row>
    <row r="161" spans="2:5" ht="16.5" x14ac:dyDescent="0.25">
      <c r="B161" s="17">
        <v>5000</v>
      </c>
      <c r="C161" s="18">
        <v>5211</v>
      </c>
      <c r="D161" s="19" t="s">
        <v>152</v>
      </c>
      <c r="E161" s="58">
        <f>+'PAAAS 2022 ORGANISMOS'!AM157</f>
        <v>200000</v>
      </c>
    </row>
    <row r="162" spans="2:5" ht="16.5" x14ac:dyDescent="0.25">
      <c r="B162" s="17">
        <v>5000</v>
      </c>
      <c r="C162" s="18">
        <v>5221</v>
      </c>
      <c r="D162" s="19" t="s">
        <v>153</v>
      </c>
      <c r="E162" s="58">
        <f>+'PAAAS 2022 ORGANISMOS'!AM158</f>
        <v>0</v>
      </c>
    </row>
    <row r="163" spans="2:5" ht="16.5" x14ac:dyDescent="0.25">
      <c r="B163" s="17">
        <v>5000</v>
      </c>
      <c r="C163" s="18">
        <v>5231</v>
      </c>
      <c r="D163" s="19" t="s">
        <v>154</v>
      </c>
      <c r="E163" s="58">
        <f>+'PAAAS 2022 ORGANISMOS'!AM159</f>
        <v>20000</v>
      </c>
    </row>
    <row r="164" spans="2:5" ht="16.5" x14ac:dyDescent="0.25">
      <c r="B164" s="17">
        <v>5000</v>
      </c>
      <c r="C164" s="18">
        <v>5291</v>
      </c>
      <c r="D164" s="19" t="s">
        <v>155</v>
      </c>
      <c r="E164" s="58">
        <f>+'PAAAS 2022 ORGANISMOS'!AM160</f>
        <v>100000</v>
      </c>
    </row>
    <row r="165" spans="2:5" ht="16.5" x14ac:dyDescent="0.25">
      <c r="B165" s="17">
        <v>5000</v>
      </c>
      <c r="C165" s="18">
        <v>5311</v>
      </c>
      <c r="D165" s="19" t="s">
        <v>156</v>
      </c>
      <c r="E165" s="58">
        <f>+'PAAAS 2022 ORGANISMOS'!AM161</f>
        <v>9291738</v>
      </c>
    </row>
    <row r="166" spans="2:5" ht="16.5" x14ac:dyDescent="0.25">
      <c r="B166" s="17">
        <v>5000</v>
      </c>
      <c r="C166" s="18">
        <v>5321</v>
      </c>
      <c r="D166" s="19" t="s">
        <v>157</v>
      </c>
      <c r="E166" s="58">
        <f>+'PAAAS 2022 ORGANISMOS'!AM162</f>
        <v>441030</v>
      </c>
    </row>
    <row r="167" spans="2:5" ht="16.5" x14ac:dyDescent="0.25">
      <c r="B167" s="17">
        <v>5000</v>
      </c>
      <c r="C167" s="18">
        <v>5411</v>
      </c>
      <c r="D167" s="19" t="s">
        <v>158</v>
      </c>
      <c r="E167" s="58">
        <f>+'PAAAS 2022 ORGANISMOS'!AM163</f>
        <v>1609000</v>
      </c>
    </row>
    <row r="168" spans="2:5" ht="16.5" x14ac:dyDescent="0.25">
      <c r="B168" s="17">
        <v>5000</v>
      </c>
      <c r="C168" s="18">
        <v>5412</v>
      </c>
      <c r="D168" s="19" t="s">
        <v>159</v>
      </c>
      <c r="E168" s="58">
        <f>+'PAAAS 2022 ORGANISMOS'!AM164</f>
        <v>2400000</v>
      </c>
    </row>
    <row r="169" spans="2:5" ht="16.5" x14ac:dyDescent="0.25">
      <c r="B169" s="17">
        <v>5000</v>
      </c>
      <c r="C169" s="18">
        <v>5421</v>
      </c>
      <c r="D169" s="19" t="s">
        <v>160</v>
      </c>
      <c r="E169" s="58">
        <f>+'PAAAS 2022 ORGANISMOS'!AM165</f>
        <v>0</v>
      </c>
    </row>
    <row r="170" spans="2:5" ht="16.5" x14ac:dyDescent="0.25">
      <c r="B170" s="17">
        <v>5000</v>
      </c>
      <c r="C170" s="18">
        <v>5491</v>
      </c>
      <c r="D170" s="19" t="s">
        <v>161</v>
      </c>
      <c r="E170" s="58">
        <f>+'PAAAS 2022 ORGANISMOS'!AM166</f>
        <v>0</v>
      </c>
    </row>
    <row r="171" spans="2:5" ht="16.5" x14ac:dyDescent="0.25">
      <c r="B171" s="17">
        <v>5000</v>
      </c>
      <c r="C171" s="18">
        <v>5511</v>
      </c>
      <c r="D171" s="19" t="s">
        <v>162</v>
      </c>
      <c r="E171" s="58">
        <f>+'PAAAS 2022 ORGANISMOS'!AM167</f>
        <v>12000</v>
      </c>
    </row>
    <row r="172" spans="2:5" ht="16.5" x14ac:dyDescent="0.25">
      <c r="B172" s="17">
        <v>5000</v>
      </c>
      <c r="C172" s="18">
        <v>5611</v>
      </c>
      <c r="D172" s="19" t="s">
        <v>163</v>
      </c>
      <c r="E172" s="58">
        <f>+'PAAAS 2022 ORGANISMOS'!AM168</f>
        <v>0</v>
      </c>
    </row>
    <row r="173" spans="2:5" ht="16.5" x14ac:dyDescent="0.25">
      <c r="B173" s="17">
        <v>5000</v>
      </c>
      <c r="C173" s="18">
        <v>5621</v>
      </c>
      <c r="D173" s="19" t="s">
        <v>164</v>
      </c>
      <c r="E173" s="58">
        <f>+'PAAAS 2022 ORGANISMOS'!AM169</f>
        <v>0</v>
      </c>
    </row>
    <row r="174" spans="2:5" ht="16.5" x14ac:dyDescent="0.25">
      <c r="B174" s="17">
        <v>5000</v>
      </c>
      <c r="C174" s="18">
        <v>5631</v>
      </c>
      <c r="D174" s="19" t="s">
        <v>165</v>
      </c>
      <c r="E174" s="58">
        <f>+'PAAAS 2022 ORGANISMOS'!AM170</f>
        <v>0</v>
      </c>
    </row>
    <row r="175" spans="2:5" ht="33" x14ac:dyDescent="0.25">
      <c r="B175" s="17">
        <v>5000</v>
      </c>
      <c r="C175" s="18">
        <v>5641</v>
      </c>
      <c r="D175" s="19" t="s">
        <v>166</v>
      </c>
      <c r="E175" s="58">
        <f>+'PAAAS 2022 ORGANISMOS'!AM171</f>
        <v>211584</v>
      </c>
    </row>
    <row r="176" spans="2:5" ht="16.5" x14ac:dyDescent="0.25">
      <c r="B176" s="17">
        <v>5000</v>
      </c>
      <c r="C176" s="18">
        <v>5651</v>
      </c>
      <c r="D176" s="19" t="s">
        <v>167</v>
      </c>
      <c r="E176" s="58">
        <f>+'PAAAS 2022 ORGANISMOS'!AM172</f>
        <v>31204</v>
      </c>
    </row>
    <row r="177" spans="2:5" ht="33" x14ac:dyDescent="0.25">
      <c r="B177" s="17">
        <v>5000</v>
      </c>
      <c r="C177" s="18">
        <v>5661</v>
      </c>
      <c r="D177" s="19" t="s">
        <v>168</v>
      </c>
      <c r="E177" s="58">
        <f>+'PAAAS 2022 ORGANISMOS'!AM173</f>
        <v>256129</v>
      </c>
    </row>
    <row r="178" spans="2:5" ht="16.5" x14ac:dyDescent="0.25">
      <c r="B178" s="17">
        <v>5000</v>
      </c>
      <c r="C178" s="18">
        <v>5671</v>
      </c>
      <c r="D178" s="19" t="s">
        <v>169</v>
      </c>
      <c r="E178" s="58">
        <f>+'PAAAS 2022 ORGANISMOS'!AM174</f>
        <v>68210</v>
      </c>
    </row>
    <row r="179" spans="2:5" ht="16.5" x14ac:dyDescent="0.25">
      <c r="B179" s="17">
        <v>5000</v>
      </c>
      <c r="C179" s="18">
        <v>5691</v>
      </c>
      <c r="D179" s="19" t="s">
        <v>170</v>
      </c>
      <c r="E179" s="58">
        <f>+'PAAAS 2022 ORGANISMOS'!AM175</f>
        <v>389387.21</v>
      </c>
    </row>
    <row r="180" spans="2:5" ht="16.5" x14ac:dyDescent="0.25">
      <c r="B180" s="17">
        <v>5000</v>
      </c>
      <c r="C180" s="18">
        <v>5911</v>
      </c>
      <c r="D180" s="19" t="s">
        <v>171</v>
      </c>
      <c r="E180" s="58">
        <f>+'PAAAS 2022 ORGANISMOS'!AM176</f>
        <v>5648250</v>
      </c>
    </row>
    <row r="181" spans="2:5" ht="16.5" x14ac:dyDescent="0.25">
      <c r="B181" s="17">
        <v>5000</v>
      </c>
      <c r="C181" s="18">
        <v>5921</v>
      </c>
      <c r="D181" s="19" t="s">
        <v>172</v>
      </c>
      <c r="E181" s="58">
        <f>+'PAAAS 2022 ORGANISMOS'!AM177</f>
        <v>0</v>
      </c>
    </row>
    <row r="182" spans="2:5" ht="16.5" x14ac:dyDescent="0.25">
      <c r="B182" s="17">
        <v>5000</v>
      </c>
      <c r="C182" s="18">
        <v>5931</v>
      </c>
      <c r="D182" s="19" t="s">
        <v>173</v>
      </c>
      <c r="E182" s="58">
        <f>+'PAAAS 2022 ORGANISMOS'!AM178</f>
        <v>0</v>
      </c>
    </row>
    <row r="183" spans="2:5" ht="16.5" x14ac:dyDescent="0.25">
      <c r="B183" s="17">
        <v>5000</v>
      </c>
      <c r="C183" s="18">
        <v>5971</v>
      </c>
      <c r="D183" s="19" t="s">
        <v>174</v>
      </c>
      <c r="E183" s="58">
        <f>+'PAAAS 2022 ORGANISMOS'!AM179</f>
        <v>1031521.8500000001</v>
      </c>
    </row>
    <row r="184" spans="2:5" ht="16.5" x14ac:dyDescent="0.25">
      <c r="B184" s="17">
        <v>5000</v>
      </c>
      <c r="C184" s="18">
        <v>5981</v>
      </c>
      <c r="D184" s="19" t="s">
        <v>175</v>
      </c>
      <c r="E184" s="58">
        <f>+'PAAAS 2022 ORGANISMOS'!AM180</f>
        <v>0</v>
      </c>
    </row>
    <row r="185" spans="2:5" ht="16.5" x14ac:dyDescent="0.25">
      <c r="B185" s="17">
        <v>5000</v>
      </c>
      <c r="C185" s="18">
        <v>5991</v>
      </c>
      <c r="D185" s="19" t="s">
        <v>176</v>
      </c>
      <c r="E185" s="58">
        <f>+'PAAAS 2022 ORGANISMOS'!AM181</f>
        <v>0</v>
      </c>
    </row>
    <row r="186" spans="2:5" ht="16.5" x14ac:dyDescent="0.25">
      <c r="B186" s="33" t="s">
        <v>241</v>
      </c>
      <c r="C186" s="20"/>
      <c r="D186" s="54" t="s">
        <v>213</v>
      </c>
      <c r="E186" s="33">
        <f>SUM(E155:E185)</f>
        <v>48539710.490000002</v>
      </c>
    </row>
    <row r="187" spans="2:5" ht="43.5" customHeight="1" x14ac:dyDescent="0.25">
      <c r="B187" s="79" t="s">
        <v>257</v>
      </c>
      <c r="C187" s="81"/>
      <c r="D187" s="80"/>
      <c r="E187" s="33">
        <f>+E7+E69+E152+E154+E186</f>
        <v>800263444.44000006</v>
      </c>
    </row>
  </sheetData>
  <mergeCells count="7">
    <mergeCell ref="B187:D187"/>
    <mergeCell ref="E4:E5"/>
    <mergeCell ref="B1:D1"/>
    <mergeCell ref="B2:E2"/>
    <mergeCell ref="B4:B5"/>
    <mergeCell ref="C4:C5"/>
    <mergeCell ref="D4:D5"/>
  </mergeCells>
  <dataValidations disablePrompts="1" count="3">
    <dataValidation type="list" allowBlank="1" showInputMessage="1" showErrorMessage="1" sqref="C8:C68 C70:C151 C153 C155:C185">
      <formula1>$C$197:$C$202</formula1>
    </dataValidation>
    <dataValidation type="list" allowBlank="1" showInputMessage="1" showErrorMessage="1" sqref="B8">
      <formula1>#REF!</formula1>
    </dataValidation>
    <dataValidation allowBlank="1" showInputMessage="1" showErrorMessage="1" errorTitle="NO ELIMINE LA INFORMACION" error="GRACIAS" promptTitle="FAVOR DE NO ELIMINAR LA INF." sqref="D8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5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PAAAS 2022 CENTRAL</vt:lpstr>
      <vt:lpstr>MONTO X CAPÍTULO CENTRAL</vt:lpstr>
      <vt:lpstr>MONTO X PARTIDA CENTRAL</vt:lpstr>
      <vt:lpstr>PAAAS 2022 ORGANISMOS</vt:lpstr>
      <vt:lpstr>MONTO X CAPÍTULO ORGANISMOS</vt:lpstr>
      <vt:lpstr>MONTO X PARTIDA ORGANISMOS</vt:lpstr>
      <vt:lpstr>'PAAAS 2022 CENTRAL'!Área_de_impresión</vt:lpstr>
      <vt:lpstr>'PAAAS 2022 ORGANISMOS'!Área_de_impresión</vt:lpstr>
      <vt:lpstr>'MONTO X PARTIDA ORGANISMOS'!Títulos_a_imprimir</vt:lpstr>
      <vt:lpstr>'PAAAS 2022 CENTRAL'!Títulos_a_imprimir</vt:lpstr>
      <vt:lpstr>'PAAAS 2022 ORGANISMOS'!Títulos_a_imprimir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CONCURSOS</dc:creator>
  <cp:lastModifiedBy>Guadalupe Guadarrama Torres</cp:lastModifiedBy>
  <cp:lastPrinted>2022-02-09T17:05:12Z</cp:lastPrinted>
  <dcterms:created xsi:type="dcterms:W3CDTF">2018-11-14T15:47:31Z</dcterms:created>
  <dcterms:modified xsi:type="dcterms:W3CDTF">2022-02-28T18:31:46Z</dcterms:modified>
</cp:coreProperties>
</file>